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sab Çıxarışı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'Hesab Çıxarışı'!$B1:$H56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<sst xmlns="http://schemas.openxmlformats.org/spreadsheetml/2006/main" count="96" uniqueCount="80">
  <si>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KONTRAGENT HESAB ÇIXARIŞI</t>
  </si>
  <si>
    <t>Pulsuz şablon · stokexcel.com — əməliyyatları "Məlumat" vərəqinə daxil edin, bu səhifə çıxarışı avtomatik doldurur.</t>
  </si>
  <si>
    <t>Çıxarış Tarixi</t>
  </si>
  <si>
    <t>Dövr</t>
  </si>
  <si>
    <t>01.07.2026 - 31.08.2026</t>
  </si>
  <si>
    <t>Kontragent Hesab Kodu</t>
  </si>
  <si>
    <t>CR-001</t>
  </si>
  <si>
    <t>Səhifə</t>
  </si>
  <si>
    <t>1 / 1</t>
  </si>
  <si>
    <t>HAZIRLAYAN ŞİRKƏT</t>
  </si>
  <si>
    <t>Hüquqi ad</t>
  </si>
  <si>
    <t>Vergi orqanı / VÖEN</t>
  </si>
  <si>
    <t>Ünvan</t>
  </si>
  <si>
    <t>Məsul şəxs · Telefon · E-poçt</t>
  </si>
  <si>
    <t>HESAB SAHİBİ — ÇIXARIŞIN GÖNDƏRİLDİYİ ŞİRKƏT</t>
  </si>
  <si>
    <t>Qalıq (₺)</t>
  </si>
  <si>
    <t>DÖVR ÜZRƏ YEKUN</t>
  </si>
  <si>
    <t>DÖVR SONU QALIĞI</t>
  </si>
  <si>
    <t>Yuxarıdakı çıxarış göstərilən dövr üçün şirkətimizin qeydlərinə əsasən hazırlanmışdır. Zəhmət olmasa öz qeydlərinizlə müqayisə edin; uyğunsuzluq görsəniz, fərqin hansı tarixdən sonra yarandığını bildirin. Bu sənəd hesab əməliyyatlarının çıxarışıdır; tək başına ödəniş tələbi, xəbərdarlıq məktubu və ya məcburi icra sənədi deyil.</t>
  </si>
  <si>
    <t>HAZIRLAYAN ŞİRKƏT — Möhür / İmza</t>
  </si>
  <si>
    <t>QƏBUL EDƏN / TƏSDİQ EDƏN — Möhür / İmza</t>
  </si>
  <si>
    <t>Çıxarışı hər dəfə əllə hazırlamaq əvəzinə bir kliklə əldə edin — Hesab Dəftəri: Borc və Alacaq →</t>
  </si>
  <si>
    <t>Tarix</t>
  </si>
  <si>
    <t>Sənəd Növü</t>
  </si>
  <si>
    <t>Sənəd №</t>
  </si>
  <si>
    <t>Qeyd</t>
  </si>
  <si>
    <t>Borc (₺)</t>
  </si>
  <si>
    <t>Alacaq (₺)</t>
  </si>
  <si>
    <t>Ödəniş Tarixi</t>
  </si>
  <si>
    <t>Müddət Statusu</t>
  </si>
  <si>
    <t>Açılış / Köçürmə</t>
  </si>
  <si>
    <t>—</t>
  </si>
  <si>
    <t>Dövr əvvəlinə köçürülən qalıq</t>
  </si>
  <si>
    <t>İyun sonu bağlanış qalığı.</t>
  </si>
  <si>
    <t>Qaimə-faktura</t>
  </si>
  <si>
    <t>FTR-2026-1180</t>
  </si>
  <si>
    <t>İyul göndərişi — quru ərzaq</t>
  </si>
  <si>
    <t>30 gün müddətli.</t>
  </si>
  <si>
    <t>Daxilolma</t>
  </si>
  <si>
    <t>THS-0442</t>
  </si>
  <si>
    <t>Köçürmə — köçürülən qalığa mahsub</t>
  </si>
  <si>
    <t/>
  </si>
  <si>
    <t>FTR-2026-1227</t>
  </si>
  <si>
    <t>Qablaşdırma materialı</t>
  </si>
  <si>
    <t>Qaytarma</t>
  </si>
  <si>
    <t>IAD-0091</t>
  </si>
  <si>
    <t>Zədəli 12 karton qaytarıldı — FTR-2026-1180</t>
  </si>
  <si>
    <t>Qaytarma fakturası kəsildi.</t>
  </si>
  <si>
    <t>Çek</t>
  </si>
  <si>
    <t>CEK-8837</t>
  </si>
  <si>
    <t>Müştəri çekinin daxil olması — ödəniş tarixi 30.09.2026</t>
  </si>
  <si>
    <t>Çek ödənilənə qədər qalıqdan çıxıldı.</t>
  </si>
  <si>
    <t>FTR-2026-1302</t>
  </si>
  <si>
    <t>Avqust göndərişi — quru ərzaq</t>
  </si>
  <si>
    <t>Müddət fərqi</t>
  </si>
  <si>
    <t>VDF-0017</t>
  </si>
  <si>
    <t>Gecikmiş qalığa tətbiq olunan müddət fərqi</t>
  </si>
  <si>
    <t>Müqavilədəki aylıq dərəcəyə görə.</t>
  </si>
  <si>
    <t>Hesab Çıxarışı Nümunəsi</t>
  </si>
  <si>
    <t>Pulsuz Excel şablonu · stokexcel.com</t>
  </si>
  <si>
    <t>XÜLASƏ</t>
  </si>
  <si>
    <t>NECƏ İSTİFADƏ EDİLİR?</t>
  </si>
  <si>
    <t>Əməliyyat sayı</t>
  </si>
  <si>
    <t>1. Əməliyyatları "Məlumat" vərəqinə tarix ardıcıllığı ilə daxil edin; ilk sətir dövr əvvəlinə köçürülən qalıqdır və Borc sütununa yazılır.</t>
  </si>
  <si>
    <t>Dövr üzrə ümumi borc</t>
  </si>
  <si>
    <t>2. Satış və xərc sənədləri Borc, daxilolmalar və qaytarmalar Alacaq sütununa yazılır; Qalıq sütunu cari qalığı avtomatik hesablayır.</t>
  </si>
  <si>
    <t>Dövr üzrə ümumi alacaq</t>
  </si>
  <si>
    <t>3. Müddətli fakturalarda Ödəniş Tarixini doldurun — müddəti keçən sətirlər "MÜDDƏTİ KEÇİB" kimi qırmızıya çevrilir.</t>
  </si>
  <si>
    <t>Dövr sonu qalığı</t>
  </si>
  <si>
    <t>4. "Hesab Çıxarışı" vərəqi ilk 25 əməliyyatı sənəd formasında göstərir; şirkət məlumatlarını bir dəfə doldurun, çıxarış avtomatik dolur.</t>
  </si>
  <si>
    <t>Qalığın xarakteri</t>
  </si>
  <si>
    <t>5. Çıxarışı çap edin və ya PDF kimi saxlayıb müştəriyə göndərin; səhifə A4 şaquli formatda tək vərəqə sığacaq şəkildə tənzimlənib.</t>
  </si>
  <si>
    <t>Müddəti keçən sənəd sayı</t>
  </si>
  <si>
    <t>Müddəti keçən sənədlərin məbləği</t>
  </si>
  <si>
    <t>Excel çatmadıqda: Ofisx ilə bulud üzərindən, telefondan, avtomatik →</t>
  </si>
  <si>
    <t>Qaimə</t>
  </si>
  <si>
    <t>Ödəniş</t>
  </si>
  <si>
    <t>Veksel</t>
  </si>
  <si>
    <t>Endirim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</si>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</sst>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IF('Məlumat'!A2="","",'Məlumat'!A2)</f>
      </c>
      <c r="C20" s="9">
        <f>IF('Məlumat'!A2="","",'Məlumat'!C2)</f>
      </c>
      <c r="D20" s="9">
        <f>IF('Məlumat'!A2="","",'Məlumat'!D2)</f>
      </c>
      <c r="E20" s="10">
        <f>IF('Məlumat'!A2="","",'Məlumat'!E2)</f>
      </c>
      <c r="F20" s="10">
        <f>IF('Məlumat'!A2="","",'Məlumat'!F2)</f>
      </c>
      <c r="G20" s="11">
        <f>IF('Məlumat'!A2="","",SUM($E$20:E20)-SUM($F$20:F20))</f>
      </c>
    </row>
    <row r="21" ht="17" customHeight="1" spans="2:7" x14ac:dyDescent="0.25">
      <c r="B21" s="8">
        <f>IF('Məlumat'!A3="","",'Məlumat'!A3)</f>
      </c>
      <c r="C21" s="9">
        <f>IF('Məlumat'!A3="","",'Məlumat'!C3)</f>
      </c>
      <c r="D21" s="9">
        <f>IF('Məlumat'!A3="","",'Məlumat'!D3)</f>
      </c>
      <c r="E21" s="10">
        <f>IF('Məlumat'!A3="","",'Məlumat'!E3)</f>
      </c>
      <c r="F21" s="10">
        <f>IF('Məlumat'!A3="","",'Məlumat'!F3)</f>
      </c>
      <c r="G21" s="11">
        <f>IF('Məlumat'!A3="","",SUM($E$20:E21)-SUM($F$20:F21))</f>
      </c>
    </row>
    <row r="22" ht="17" customHeight="1" spans="2:7" x14ac:dyDescent="0.25">
      <c r="B22" s="8">
        <f>IF('Məlumat'!A4="","",'Məlumat'!A4)</f>
      </c>
      <c r="C22" s="9">
        <f>IF('Məlumat'!A4="","",'Məlumat'!C4)</f>
      </c>
      <c r="D22" s="9">
        <f>IF('Məlumat'!A4="","",'Məlumat'!D4)</f>
      </c>
      <c r="E22" s="10">
        <f>IF('Məlumat'!A4="","",'Məlumat'!E4)</f>
      </c>
      <c r="F22" s="10">
        <f>IF('Məlumat'!A4="","",'Məlumat'!F4)</f>
      </c>
      <c r="G22" s="11">
        <f>IF('Məlumat'!A4="","",SUM($E$20:E22)-SUM($F$20:F22))</f>
      </c>
    </row>
    <row r="23" ht="17" customHeight="1" spans="2:7" x14ac:dyDescent="0.25">
      <c r="B23" s="8">
        <f>IF('Məlumat'!A5="","",'Məlumat'!A5)</f>
      </c>
      <c r="C23" s="9">
        <f>IF('Məlumat'!A5="","",'Məlumat'!C5)</f>
      </c>
      <c r="D23" s="9">
        <f>IF('Məlumat'!A5="","",'Məlumat'!D5)</f>
      </c>
      <c r="E23" s="10">
        <f>IF('Məlumat'!A5="","",'Məlumat'!E5)</f>
      </c>
      <c r="F23" s="10">
        <f>IF('Məlumat'!A5="","",'Məlumat'!F5)</f>
      </c>
      <c r="G23" s="11">
        <f>IF('Məlumat'!A5="","",SUM($E$20:E23)-SUM($F$20:F23))</f>
      </c>
    </row>
    <row r="24" ht="17" customHeight="1" spans="2:7" x14ac:dyDescent="0.25">
      <c r="B24" s="8">
        <f>IF('Məlumat'!A6="","",'Məlumat'!A6)</f>
      </c>
      <c r="C24" s="9">
        <f>IF('Məlumat'!A6="","",'Məlumat'!C6)</f>
      </c>
      <c r="D24" s="9">
        <f>IF('Məlumat'!A6="","",'Məlumat'!D6)</f>
      </c>
      <c r="E24" s="10">
        <f>IF('Məlumat'!A6="","",'Məlumat'!E6)</f>
      </c>
      <c r="F24" s="10">
        <f>IF('Məlumat'!A6="","",'Məlumat'!F6)</f>
      </c>
      <c r="G24" s="11">
        <f>IF('Məlumat'!A6="","",SUM($E$20:E24)-SUM($F$20:F24))</f>
      </c>
    </row>
    <row r="25" ht="17" customHeight="1" spans="2:7" x14ac:dyDescent="0.25">
      <c r="B25" s="8">
        <f>IF('Məlumat'!A7="","",'Məlumat'!A7)</f>
      </c>
      <c r="C25" s="9">
        <f>IF('Məlumat'!A7="","",'Məlumat'!C7)</f>
      </c>
      <c r="D25" s="9">
        <f>IF('Məlumat'!A7="","",'Məlumat'!D7)</f>
      </c>
      <c r="E25" s="10">
        <f>IF('Məlumat'!A7="","",'Məlumat'!E7)</f>
      </c>
      <c r="F25" s="10">
        <f>IF('Məlumat'!A7="","",'Məlumat'!F7)</f>
      </c>
      <c r="G25" s="11">
        <f>IF('Məlumat'!A7="","",SUM($E$20:E25)-SUM($F$20:F25))</f>
      </c>
    </row>
    <row r="26" ht="17" customHeight="1" spans="2:7" x14ac:dyDescent="0.25">
      <c r="B26" s="8">
        <f>IF('Məlumat'!A8="","",'Məlumat'!A8)</f>
      </c>
      <c r="C26" s="9">
        <f>IF('Məlumat'!A8="","",'Məlumat'!C8)</f>
      </c>
      <c r="D26" s="9">
        <f>IF('Məlumat'!A8="","",'Məlumat'!D8)</f>
      </c>
      <c r="E26" s="10">
        <f>IF('Məlumat'!A8="","",'Məlumat'!E8)</f>
      </c>
      <c r="F26" s="10">
        <f>IF('Məlumat'!A8="","",'Məlumat'!F8)</f>
      </c>
      <c r="G26" s="11">
        <f>IF('Məlumat'!A8="","",SUM($E$20:E26)-SUM($F$20:F26))</f>
      </c>
    </row>
    <row r="27" ht="17" customHeight="1" spans="2:7" x14ac:dyDescent="0.25">
      <c r="B27" s="8">
        <f>IF('Məlumat'!A9="","",'Məlumat'!A9)</f>
      </c>
      <c r="C27" s="9">
        <f>IF('Məlumat'!A9="","",'Məlumat'!C9)</f>
      </c>
      <c r="D27" s="9">
        <f>IF('Məlumat'!A9="","",'Məlumat'!D9)</f>
      </c>
      <c r="E27" s="10">
        <f>IF('Məlumat'!A9="","",'Məlumat'!E9)</f>
      </c>
      <c r="F27" s="10">
        <f>IF('Məlumat'!A9="","",'Məlumat'!F9)</f>
      </c>
      <c r="G27" s="11">
        <f>IF('Məlumat'!A9="","",SUM($E$20:E27)-SUM($F$20:F27))</f>
      </c>
    </row>
    <row r="28" ht="17" customHeight="1" spans="2:7" x14ac:dyDescent="0.25">
      <c r="B28" s="8">
        <f>IF('Məlumat'!A10="","",'Məlumat'!A10)</f>
      </c>
      <c r="C28" s="9">
        <f>IF('Məlumat'!A10="","",'Məlumat'!C10)</f>
      </c>
      <c r="D28" s="9">
        <f>IF('Məlumat'!A10="","",'Məlumat'!D10)</f>
      </c>
      <c r="E28" s="10">
        <f>IF('Məlumat'!A10="","",'Məlumat'!E10)</f>
      </c>
      <c r="F28" s="10">
        <f>IF('Məlumat'!A10="","",'Məlumat'!F10)</f>
      </c>
      <c r="G28" s="11">
        <f>IF('Məlumat'!A10="","",SUM($E$20:E28)-SUM($F$20:F28))</f>
      </c>
    </row>
    <row r="29" ht="17" customHeight="1" spans="2:7" x14ac:dyDescent="0.25">
      <c r="B29" s="8">
        <f>IF('Məlumat'!A11="","",'Məlumat'!A11)</f>
      </c>
      <c r="C29" s="9">
        <f>IF('Məlumat'!A11="","",'Məlumat'!C11)</f>
      </c>
      <c r="D29" s="9">
        <f>IF('Məlumat'!A11="","",'Məlumat'!D11)</f>
      </c>
      <c r="E29" s="10">
        <f>IF('Məlumat'!A11="","",'Məlumat'!E11)</f>
      </c>
      <c r="F29" s="10">
        <f>IF('Məlumat'!A11="","",'Məlumat'!F11)</f>
      </c>
      <c r="G29" s="11">
        <f>IF('Məlumat'!A11="","",SUM($E$20:E29)-SUM($F$20:F29))</f>
      </c>
    </row>
    <row r="30" ht="17" customHeight="1" spans="2:7" x14ac:dyDescent="0.25">
      <c r="B30" s="8">
        <f>IF('Məlumat'!A12="","",'Məlumat'!A12)</f>
      </c>
      <c r="C30" s="9">
        <f>IF('Məlumat'!A12="","",'Məlumat'!C12)</f>
      </c>
      <c r="D30" s="9">
        <f>IF('Məlumat'!A12="","",'Məlumat'!D12)</f>
      </c>
      <c r="E30" s="10">
        <f>IF('Məlumat'!A12="","",'Məlumat'!E12)</f>
      </c>
      <c r="F30" s="10">
        <f>IF('Məlumat'!A12="","",'Məlumat'!F12)</f>
      </c>
      <c r="G30" s="11">
        <f>IF('Məlumat'!A12="","",SUM($E$20:E30)-SUM($F$20:F30))</f>
      </c>
    </row>
    <row r="31" ht="17" customHeight="1" spans="2:7" x14ac:dyDescent="0.25">
      <c r="B31" s="8">
        <f>IF('Məlumat'!A13="","",'Məlumat'!A13)</f>
      </c>
      <c r="C31" s="9">
        <f>IF('Məlumat'!A13="","",'Məlumat'!C13)</f>
      </c>
      <c r="D31" s="9">
        <f>IF('Məlumat'!A13="","",'Məlumat'!D13)</f>
      </c>
      <c r="E31" s="10">
        <f>IF('Məlumat'!A13="","",'Məlumat'!E13)</f>
      </c>
      <c r="F31" s="10">
        <f>IF('Məlumat'!A13="","",'Məlumat'!F13)</f>
      </c>
      <c r="G31" s="11">
        <f>IF('Məlumat'!A13="","",SUM($E$20:E31)-SUM($F$20:F31))</f>
      </c>
    </row>
    <row r="32" ht="17" customHeight="1" spans="2:7" x14ac:dyDescent="0.25">
      <c r="B32" s="8">
        <f>IF('Məlumat'!A14="","",'Məlumat'!A14)</f>
      </c>
      <c r="C32" s="9">
        <f>IF('Məlumat'!A14="","",'Məlumat'!C14)</f>
      </c>
      <c r="D32" s="9">
        <f>IF('Məlumat'!A14="","",'Məlumat'!D14)</f>
      </c>
      <c r="E32" s="10">
        <f>IF('Məlumat'!A14="","",'Məlumat'!E14)</f>
      </c>
      <c r="F32" s="10">
        <f>IF('Məlumat'!A14="","",'Məlumat'!F14)</f>
      </c>
      <c r="G32" s="11">
        <f>IF('Məlumat'!A14="","",SUM($E$20:E32)-SUM($F$20:F32))</f>
      </c>
    </row>
    <row r="33" ht="17" customHeight="1" spans="2:7" x14ac:dyDescent="0.25">
      <c r="B33" s="8">
        <f>IF('Məlumat'!A15="","",'Məlumat'!A15)</f>
      </c>
      <c r="C33" s="9">
        <f>IF('Məlumat'!A15="","",'Məlumat'!C15)</f>
      </c>
      <c r="D33" s="9">
        <f>IF('Məlumat'!A15="","",'Məlumat'!D15)</f>
      </c>
      <c r="E33" s="10">
        <f>IF('Məlumat'!A15="","",'Məlumat'!E15)</f>
      </c>
      <c r="F33" s="10">
        <f>IF('Məlumat'!A15="","",'Məlumat'!F15)</f>
      </c>
      <c r="G33" s="11">
        <f>IF('Məlumat'!A15="","",SUM($E$20:E33)-SUM($F$20:F33))</f>
      </c>
    </row>
    <row r="34" ht="17" customHeight="1" spans="2:7" x14ac:dyDescent="0.25">
      <c r="B34" s="8">
        <f>IF('Məlumat'!A16="","",'Məlumat'!A16)</f>
      </c>
      <c r="C34" s="9">
        <f>IF('Məlumat'!A16="","",'Məlumat'!C16)</f>
      </c>
      <c r="D34" s="9">
        <f>IF('Məlumat'!A16="","",'Məlumat'!D16)</f>
      </c>
      <c r="E34" s="10">
        <f>IF('Məlumat'!A16="","",'Məlumat'!E16)</f>
      </c>
      <c r="F34" s="10">
        <f>IF('Məlumat'!A16="","",'Məlumat'!F16)</f>
      </c>
      <c r="G34" s="11">
        <f>IF('Məlumat'!A16="","",SUM($E$20:E34)-SUM($F$20:F34))</f>
      </c>
    </row>
    <row r="35" ht="17" customHeight="1" spans="2:7" x14ac:dyDescent="0.25">
      <c r="B35" s="8">
        <f>IF('Məlumat'!A17="","",'Məlumat'!A17)</f>
      </c>
      <c r="C35" s="9">
        <f>IF('Məlumat'!A17="","",'Məlumat'!C17)</f>
      </c>
      <c r="D35" s="9">
        <f>IF('Məlumat'!A17="","",'Məlumat'!D17)</f>
      </c>
      <c r="E35" s="10">
        <f>IF('Məlumat'!A17="","",'Məlumat'!E17)</f>
      </c>
      <c r="F35" s="10">
        <f>IF('Məlumat'!A17="","",'Məlumat'!F17)</f>
      </c>
      <c r="G35" s="11">
        <f>IF('Məlumat'!A17="","",SUM($E$20:E35)-SUM($F$20:F35))</f>
      </c>
    </row>
    <row r="36" ht="17" customHeight="1" spans="2:7" x14ac:dyDescent="0.25">
      <c r="B36" s="8">
        <f>IF('Məlumat'!A18="","",'Məlumat'!A18)</f>
      </c>
      <c r="C36" s="9">
        <f>IF('Məlumat'!A18="","",'Məlumat'!C18)</f>
      </c>
      <c r="D36" s="9">
        <f>IF('Məlumat'!A18="","",'Məlumat'!D18)</f>
      </c>
      <c r="E36" s="10">
        <f>IF('Məlumat'!A18="","",'Məlumat'!E18)</f>
      </c>
      <c r="F36" s="10">
        <f>IF('Məlumat'!A18="","",'Məlumat'!F18)</f>
      </c>
      <c r="G36" s="11">
        <f>IF('Məlumat'!A18="","",SUM($E$20:E36)-SUM($F$20:F36))</f>
      </c>
    </row>
    <row r="37" ht="17" customHeight="1" spans="2:7" x14ac:dyDescent="0.25">
      <c r="B37" s="8">
        <f>IF('Məlumat'!A19="","",'Məlumat'!A19)</f>
      </c>
      <c r="C37" s="9">
        <f>IF('Məlumat'!A19="","",'Məlumat'!C19)</f>
      </c>
      <c r="D37" s="9">
        <f>IF('Məlumat'!A19="","",'Məlumat'!D19)</f>
      </c>
      <c r="E37" s="10">
        <f>IF('Məlumat'!A19="","",'Məlumat'!E19)</f>
      </c>
      <c r="F37" s="10">
        <f>IF('Məlumat'!A19="","",'Məlumat'!F19)</f>
      </c>
      <c r="G37" s="11">
        <f>IF('Məlumat'!A19="","",SUM($E$20:E37)-SUM($F$20:F37))</f>
      </c>
    </row>
    <row r="38" ht="17" customHeight="1" spans="2:7" x14ac:dyDescent="0.25">
      <c r="B38" s="8">
        <f>IF('Məlumat'!A20="","",'Məlumat'!A20)</f>
      </c>
      <c r="C38" s="9">
        <f>IF('Məlumat'!A20="","",'Məlumat'!C20)</f>
      </c>
      <c r="D38" s="9">
        <f>IF('Məlumat'!A20="","",'Məlumat'!D20)</f>
      </c>
      <c r="E38" s="10">
        <f>IF('Məlumat'!A20="","",'Məlumat'!E20)</f>
      </c>
      <c r="F38" s="10">
        <f>IF('Məlumat'!A20="","",'Məlumat'!F20)</f>
      </c>
      <c r="G38" s="11">
        <f>IF('Məlumat'!A20="","",SUM($E$20:E38)-SUM($F$20:F38))</f>
      </c>
    </row>
    <row r="39" ht="17" customHeight="1" spans="2:7" x14ac:dyDescent="0.25">
      <c r="B39" s="8">
        <f>IF('Məlumat'!A21="","",'Məlumat'!A21)</f>
      </c>
      <c r="C39" s="9">
        <f>IF('Məlumat'!A21="","",'Məlumat'!C21)</f>
      </c>
      <c r="D39" s="9">
        <f>IF('Məlumat'!A21="","",'Məlumat'!D21)</f>
      </c>
      <c r="E39" s="10">
        <f>IF('Məlumat'!A21="","",'Məlumat'!E21)</f>
      </c>
      <c r="F39" s="10">
        <f>IF('Məlumat'!A21="","",'Məlumat'!F21)</f>
      </c>
      <c r="G39" s="11">
        <f>IF('Məlumat'!A21="","",SUM($E$20:E39)-SUM($F$20:F39))</f>
      </c>
    </row>
    <row r="40" ht="17" customHeight="1" spans="2:7" x14ac:dyDescent="0.25">
      <c r="B40" s="8">
        <f>IF('Məlumat'!A22="","",'Məlumat'!A22)</f>
      </c>
      <c r="C40" s="9">
        <f>IF('Məlumat'!A22="","",'Məlumat'!C22)</f>
      </c>
      <c r="D40" s="9">
        <f>IF('Məlumat'!A22="","",'Məlumat'!D22)</f>
      </c>
      <c r="E40" s="10">
        <f>IF('Məlumat'!A22="","",'Məlumat'!E22)</f>
      </c>
      <c r="F40" s="10">
        <f>IF('Məlumat'!A22="","",'Məlumat'!F22)</f>
      </c>
      <c r="G40" s="11">
        <f>IF('Məlumat'!A22="","",SUM($E$20:E40)-SUM($F$20:F40))</f>
      </c>
    </row>
    <row r="41" ht="17" customHeight="1" spans="2:7" x14ac:dyDescent="0.25">
      <c r="B41" s="8">
        <f>IF('Məlumat'!A23="","",'Məlumat'!A23)</f>
      </c>
      <c r="C41" s="9">
        <f>IF('Məlumat'!A23="","",'Məlumat'!C23)</f>
      </c>
      <c r="D41" s="9">
        <f>IF('Məlumat'!A23="","",'Məlumat'!D23)</f>
      </c>
      <c r="E41" s="10">
        <f>IF('Məlumat'!A23="","",'Məlumat'!E23)</f>
      </c>
      <c r="F41" s="10">
        <f>IF('Məlumat'!A23="","",'Məlumat'!F23)</f>
      </c>
      <c r="G41" s="11">
        <f>IF('Məlumat'!A23="","",SUM($E$20:E41)-SUM($F$20:F41))</f>
      </c>
    </row>
    <row r="42" ht="17" customHeight="1" spans="2:7" x14ac:dyDescent="0.25">
      <c r="B42" s="8">
        <f>IF('Məlumat'!A24="","",'Məlumat'!A24)</f>
      </c>
      <c r="C42" s="9">
        <f>IF('Məlumat'!A24="","",'Məlumat'!C24)</f>
      </c>
      <c r="D42" s="9">
        <f>IF('Məlumat'!A24="","",'Məlumat'!D24)</f>
      </c>
      <c r="E42" s="10">
        <f>IF('Məlumat'!A24="","",'Məlumat'!E24)</f>
      </c>
      <c r="F42" s="10">
        <f>IF('Məlumat'!A24="","",'Məlumat'!F24)</f>
      </c>
      <c r="G42" s="11">
        <f>IF('Məlumat'!A24="","",SUM($E$20:E42)-SUM($F$20:F42))</f>
      </c>
    </row>
    <row r="43" ht="17" customHeight="1" spans="2:7" x14ac:dyDescent="0.25">
      <c r="B43" s="8">
        <f>IF('Məlumat'!A25="","",'Məlumat'!A25)</f>
      </c>
      <c r="C43" s="9">
        <f>IF('Məlumat'!A25="","",'Məlumat'!C25)</f>
      </c>
      <c r="D43" s="9">
        <f>IF('Məlumat'!A25="","",'Məlumat'!D25)</f>
      </c>
      <c r="E43" s="10">
        <f>IF('Məlumat'!A25="","",'Məlumat'!E25)</f>
      </c>
      <c r="F43" s="10">
        <f>IF('Məlumat'!A25="","",'Məlumat'!F25)</f>
      </c>
      <c r="G43" s="11">
        <f>IF('Məlumat'!A25="","",SUM($E$20:E43)-SUM($F$20:F43))</f>
      </c>
    </row>
    <row r="44" ht="17" customHeight="1" spans="2:7" x14ac:dyDescent="0.25">
      <c r="B44" s="8">
        <f>IF('Məlumat'!A26="","",'Məlumat'!A26)</f>
      </c>
      <c r="C44" s="9">
        <f>IF('Məlumat'!A26="","",'Məlumat'!C26)</f>
      </c>
      <c r="D44" s="9">
        <f>IF('Məlumat'!A26="","",'Məlumat'!D26)</f>
      </c>
      <c r="E44" s="10">
        <f>IF('Məlumat'!A26="","",'Məlumat'!E26)</f>
      </c>
      <c r="F44" s="10">
        <f>IF('Məlumat'!A26="","",'Məlumat'!F26)</f>
      </c>
      <c r="G44" s="11">
        <f>IF('Məlumat'!A26="","",SUM($E$20:E44)-SUM($F$20:F44))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IF(ROUND(E45-F45,2)&gt;0,"BORC QALIĞI — qarşı şirkət bizə borcludur",IF(ROUND(E45-F45,2)&lt;0,"ALACAQ QALIĞI — biz qarşı şirkətə borcluyuq","HESAB BAĞLIDIR — qalıq sıfırdır"))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25</v>
      </c>
    </row>
    <row r="2" spans="1:10" x14ac:dyDescent="0.25">
      <c r="A2" s="22">
        <v>46204</v>
      </c>
      <c r="B2" s="23" t="s">
        <v>30</v>
      </c>
      <c r="C2" s="23" t="s">
        <v>31</v>
      </c>
      <c r="D2" s="23" t="s">
        <v>32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=IF(A2="","",IF(OR(H2="",E2=""),"",IF(TODAY()&gt;H2,"MÜDDƏTİ KEÇİB","MÜDDƏTİNDƏ")))</f>
      </c>
      <c r="J2" s="23" t="s">
        <v>33</v>
      </c>
    </row>
    <row r="3" spans="1:10" x14ac:dyDescent="0.25">
      <c r="A3" s="26">
        <v>46207</v>
      </c>
      <c r="B3" s="27" t="s">
        <v>34</v>
      </c>
      <c r="C3" s="27" t="s">
        <v>35</v>
      </c>
      <c r="D3" s="27" t="s">
        <v>36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=IF(A3="","",IF(OR(H3="",E3=""),"",IF(TODAY()&gt;H3,"MÜDDƏTİ KEÇİB","MÜDDƏTİNDƏ")))</f>
      </c>
      <c r="J3" s="27" t="s">
        <v>37</v>
      </c>
    </row>
    <row r="4" spans="1:10" x14ac:dyDescent="0.25">
      <c r="A4" s="22">
        <v>46214</v>
      </c>
      <c r="B4" s="23" t="s">
        <v>38</v>
      </c>
      <c r="C4" s="23" t="s">
        <v>39</v>
      </c>
      <c r="D4" s="23" t="s">
        <v>40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=IF(A4="","",IF(OR(H4="",E4=""),"",IF(TODAY()&gt;H4,"MÜDDƏTİ KEÇİB","MÜDDƏTİNDƏ")))</f>
      </c>
      <c r="J4" s="23" t="s">
        <v>41</v>
      </c>
    </row>
    <row r="5" spans="1:10" x14ac:dyDescent="0.25">
      <c r="A5" s="26">
        <v>46221</v>
      </c>
      <c r="B5" s="27" t="s">
        <v>34</v>
      </c>
      <c r="C5" s="27" t="s">
        <v>42</v>
      </c>
      <c r="D5" s="27" t="s">
        <v>43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=IF(A5="","",IF(OR(H5="",E5=""),"",IF(TODAY()&gt;H5,"MÜDDƏTİ KEÇİB","MÜDDƏTİNDƏ")))</f>
      </c>
      <c r="J5" s="27" t="s">
        <v>37</v>
      </c>
    </row>
    <row r="6" spans="1:10" x14ac:dyDescent="0.25">
      <c r="A6" s="22">
        <v>46226</v>
      </c>
      <c r="B6" s="23" t="s">
        <v>44</v>
      </c>
      <c r="C6" s="23" t="s">
        <v>45</v>
      </c>
      <c r="D6" s="23" t="s">
        <v>46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=IF(A6="","",IF(OR(H6="",E6=""),"",IF(TODAY()&gt;H6,"MÜDDƏTİ KEÇİB","MÜDDƏTİNDƏ")))</f>
      </c>
      <c r="J6" s="23" t="s">
        <v>47</v>
      </c>
    </row>
    <row r="7" spans="1:10" x14ac:dyDescent="0.25">
      <c r="A7" s="26">
        <v>46232</v>
      </c>
      <c r="B7" s="27" t="s">
        <v>48</v>
      </c>
      <c r="C7" s="27" t="s">
        <v>49</v>
      </c>
      <c r="D7" s="27" t="s">
        <v>50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=IF(A7="","",IF(OR(H7="",E7=""),"",IF(TODAY()&gt;H7,"MÜDDƏTİ KEÇİB","MÜDDƏTİNDƏ")))</f>
      </c>
      <c r="J7" s="27" t="s">
        <v>51</v>
      </c>
    </row>
    <row r="8" spans="1:10" x14ac:dyDescent="0.25">
      <c r="A8" s="22">
        <v>46239</v>
      </c>
      <c r="B8" s="23" t="s">
        <v>34</v>
      </c>
      <c r="C8" s="23" t="s">
        <v>52</v>
      </c>
      <c r="D8" s="23" t="s">
        <v>53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=IF(A8="","",IF(OR(H8="",E8=""),"",IF(TODAY()&gt;H8,"MÜDDƏTİ KEÇİB","MÜDDƏTİNDƏ")))</f>
      </c>
      <c r="J8" s="23" t="s">
        <v>37</v>
      </c>
    </row>
    <row r="9" spans="1:10" x14ac:dyDescent="0.25">
      <c r="A9" s="26">
        <v>46248</v>
      </c>
      <c r="B9" s="27" t="s">
        <v>54</v>
      </c>
      <c r="C9" s="27" t="s">
        <v>55</v>
      </c>
      <c r="D9" s="27" t="s">
        <v>56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=IF(A9="","",IF(OR(H9="",E9=""),"",IF(TODAY()&gt;H9,"MÜDDƏTİ KEÇİB","MÜDDƏTİNDƏ")))</f>
      </c>
      <c r="J9" s="27" t="s">
        <v>57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=IF(A10="","",IF(OR(H10="",E10=""),"",IF(TODAY()&gt;H10,"MÜDDƏTİ KEÇİB","MÜDDƏTİNDƏ")))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=IF(A11="","",IF(OR(H11="",E11=""),"",IF(TODAY()&gt;H11,"MÜDDƏTİ KEÇİB","MÜDDƏTİNDƏ")))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=IF(A12="","",IF(OR(H12="",E12=""),"",IF(TODAY()&gt;H12,"MÜDDƏTİ KEÇİB","MÜDDƏTİNDƏ")))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=IF(A13="","",IF(OR(H13="",E13=""),"",IF(TODAY()&gt;H13,"MÜDDƏTİ KEÇİB","MÜDDƏTİNDƏ")))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=IF(A14="","",IF(OR(H14="",E14=""),"",IF(TODAY()&gt;H14,"MÜDDƏTİ KEÇİB","MÜDDƏTİNDƏ")))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=IF(A15="","",IF(OR(H15="",E15=""),"",IF(TODAY()&gt;H15,"MÜDDƏTİ KEÇİB","MÜDDƏTİNDƏ")))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=IF(A16="","",IF(OR(H16="",E16=""),"",IF(TODAY()&gt;H16,"MÜDDƏTİ KEÇİB","MÜDDƏTİNDƏ")))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=IF(A17="","",IF(OR(H17="",E17=""),"",IF(TODAY()&gt;H17,"MÜDDƏTİ KEÇİB","MÜDDƏTİNDƏ")))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=IF(A18="","",IF(OR(H18="",E18=""),"",IF(TODAY()&gt;H18,"MÜDDƏTİ KEÇİB","MÜDDƏTİNDƏ")))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=IF(A19="","",IF(OR(H19="",E19=""),"",IF(TODAY()&gt;H19,"MÜDDƏTİ KEÇİB","MÜDDƏTİNDƏ")))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=IF(A20="","",IF(OR(H20="",E20=""),"",IF(TODAY()&gt;H20,"MÜDDƏTİ KEÇİB","MÜDDƏTİNDƏ")))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=IF(A21="","",IF(OR(H21="",E21=""),"",IF(TODAY()&gt;H21,"MÜDDƏTİ KEÇİB","MÜDDƏTİNDƏ")))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=IF(A22="","",IF(OR(H22="",E22=""),"",IF(TODAY()&gt;H22,"MÜDDƏTİ KEÇİB","MÜDDƏTİNDƏ")))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=IF(A23="","",IF(OR(H23="",E23=""),"",IF(TODAY()&gt;H23,"MÜDDƏTİ KEÇİB","MÜDDƏTİNDƏ")))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=IF(A24="","",IF(OR(H24="",E24=""),"",IF(TODAY()&gt;H24,"MÜDDƏTİ KEÇİB","MÜDDƏTİNDƏ")))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=IF(A25="","",IF(OR(H25="",E25=""),"",IF(TODAY()&gt;H25,"MÜDDƏTİ KEÇİB","MÜDDƏTİNDƏ")))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=IF(A26="","",IF(OR(H26="",E26=""),"",IF(TODAY()&gt;H26,"MÜDDƏTİ KEÇİB","MÜDDƏTİNDƏ")))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=IF(A27="","",IF(OR(H27="",E27=""),"",IF(TODAY()&gt;H27,"MÜDDƏTİ KEÇİB","MÜDDƏTİNDƏ")))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=IF(A28="","",IF(OR(H28="",E28=""),"",IF(TODAY()&gt;H28,"MÜDDƏTİ KEÇİB","MÜDDƏTİNDƏ")))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=IF(A29="","",IF(OR(H29="",E29=""),"",IF(TODAY()&gt;H29,"MÜDDƏTİ KEÇİB","MÜDDƏTİNDƏ")))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=IF(A30="","",IF(OR(H30="",E30=""),"",IF(TODAY()&gt;H30,"MÜDDƏTİ KEÇİB","MÜDDƏTİNDƏ")))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=IF(A31="","",IF(OR(H31="",E31=""),"",IF(TODAY()&gt;H31,"MÜDDƏTİ KEÇİB","MÜDDƏTİNDƏ")))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=IF(A32="","",IF(OR(H32="",E32=""),"",IF(TODAY()&gt;H32,"MÜDDƏTİ KEÇİB","MÜDDƏTİNDƏ")))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=IF(A33="","",IF(OR(H33="",E33=""),"",IF(TODAY()&gt;H33,"MÜDDƏTİ KEÇİB","MÜDDƏTİNDƏ")))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=IF(A34="","",IF(OR(H34="",E34=""),"",IF(TODAY()&gt;H34,"MÜDDƏTİ KEÇİB","MÜDDƏTİNDƏ")))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=IF(A35="","",IF(OR(H35="",E35=""),"",IF(TODAY()&gt;H35,"MÜDDƏTİ KEÇİB","MÜDDƏTİNDƏ")))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=IF(A36="","",IF(OR(H36="",E36=""),"",IF(TODAY()&gt;H36,"MÜDDƏTİ KEÇİB","MÜDDƏTİNDƏ")))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=IF(A37="","",IF(OR(H37="",E37=""),"",IF(TODAY()&gt;H37,"MÜDDƏTİ KEÇİB","MÜDDƏTİNDƏ")))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=IF(A38="","",IF(OR(H38="",E38=""),"",IF(TODAY()&gt;H38,"MÜDDƏTİ KEÇİB","MÜDDƏTİNDƏ")))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=IF(A39="","",IF(OR(H39="",E39=""),"",IF(TODAY()&gt;H39,"MÜDDƏTİ KEÇİB","MÜDDƏTİNDƏ")))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=IF(A40="","",IF(OR(H40="",E40=""),"",IF(TODAY()&gt;H40,"MÜDDƏTİ KEÇİB","MÜDDƏTİNDƏ")))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=IF(A41="","",IF(OR(H41="",E41=""),"",IF(TODAY()&gt;H41,"MÜDDƏTİ KEÇİB","MÜDDƏTİNDƏ")))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=IF(A42="","",IF(OR(H42="",E42=""),"",IF(TODAY()&gt;H42,"MÜDDƏTİ KEÇİB","MÜDDƏTİNDƏ")))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=IF(A43="","",IF(OR(H43="",E43=""),"",IF(TODAY()&gt;H43,"MÜDDƏTİ KEÇİB","MÜDDƏTİNDƏ")))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=IF(A44="","",IF(OR(H44="",E44=""),"",IF(TODAY()&gt;H44,"MÜDDƏTİ KEÇİB","MÜDDƏTİNDƏ")))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=IF(A45="","",IF(OR(H45="",E45=""),"",IF(TODAY()&gt;H45,"MÜDDƏTİ KEÇİB","MÜDDƏTİNDƏ")))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=IF(A46="","",IF(OR(H46="",E46=""),"",IF(TODAY()&gt;H46,"MÜDDƏTİ KEÇİB","MÜDDƏTİNDƏ")))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=IF(A47="","",IF(OR(H47="",E47=""),"",IF(TODAY()&gt;H47,"MÜDDƏTİ KEÇİB","MÜDDƏTİNDƏ")))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=IF(A48="","",IF(OR(H48="",E48=""),"",IF(TODAY()&gt;H48,"MÜDDƏTİ KEÇİB","MÜDDƏTİNDƏ")))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=IF(A49="","",IF(OR(H49="",E49=""),"",IF(TODAY()&gt;H49,"MÜDDƏTİ KEÇİB","MÜDDƏTİNDƏ")))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=IF(A50="","",IF(OR(H50="",E50=""),"",IF(TODAY()&gt;H50,"MÜDDƏTİ KEÇİB","MÜDDƏTİNDƏ")))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=IF(A51="","",IF(OR(H51="",E51=""),"",IF(TODAY()&gt;H51,"MÜDDƏTİ KEÇİB","MÜDDƏTİNDƏ")))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=IF(A52="","",IF(OR(H52="",E52=""),"",IF(TODAY()&gt;H52,"MÜDDƏTİ KEÇİB","MÜDDƏTİNDƏ")))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=IF(A53="","",IF(OR(H53="",E53=""),"",IF(TODAY()&gt;H53,"MÜDDƏTİ KEÇİB","MÜDDƏTİNDƏ")))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=IF(A54="","",IF(OR(H54="",E54=""),"",IF(TODAY()&gt;H54,"MÜDDƏTİ KEÇİB","MÜDDƏTİNDƏ")))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=IF(A55="","",IF(OR(H55="",E55=""),"",IF(TODAY()&gt;H55,"MÜDDƏTİ KEÇİB","MÜDDƏTİNDƏ")))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=IF(A56="","",IF(OR(H56="",E56=""),"",IF(TODAY()&gt;H56,"MÜDDƏTİ KEÇİB","MÜDDƏTİNDƏ")))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=IF(A57="","",IF(OR(H57="",E57=""),"",IF(TODAY()&gt;H57,"MÜDDƏTİ KEÇİB","MÜDDƏTİNDƏ")))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=IF(A58="","",IF(OR(H58="",E58=""),"",IF(TODAY()&gt;H58,"MÜDDƏTİ KEÇİB","MÜDDƏTİNDƏ")))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=IF(A59="","",IF(OR(H59="",E59=""),"",IF(TODAY()&gt;H59,"MÜDDƏTİ KEÇİB","MÜDDƏTİNDƏ")))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=IF(A60="","",IF(OR(H60="",E60=""),"",IF(TODAY()&gt;H60,"MÜDDƏTİ KEÇİB","MÜDDƏTİNDƏ")))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=IF(A61="","",IF(OR(H61="",E61=""),"",IF(TODAY()&gt;H61,"MÜDDƏTİ KEÇİB","MÜDDƏTİNDƏ")))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=IF(A62="","",IF(OR(H62="",E62=""),"",IF(TODAY()&gt;H62,"MÜDDƏTİ KEÇİB","MÜDDƏTİNDƏ")))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=IF(A63="","",IF(OR(H63="",E63=""),"",IF(TODAY()&gt;H63,"MÜDDƏTİ KEÇİB","MÜDDƏTİNDƏ")))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=IF(A64="","",IF(OR(H64="",E64=""),"",IF(TODAY()&gt;H64,"MÜDDƏTİ KEÇİB","MÜDDƏTİNDƏ")))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=IF(A65="","",IF(OR(H65="",E65=""),"",IF(TODAY()&gt;H65,"MÜDDƏTİ KEÇİB","MÜDDƏTİNDƏ")))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=IF(A66="","",IF(OR(H66="",E66=""),"",IF(TODAY()&gt;H66,"MÜDDƏTİ KEÇİB","MÜDDƏTİNDƏ")))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=IF(A67="","",IF(OR(H67="",E67=""),"",IF(TODAY()&gt;H67,"MÜDDƏTİ KEÇİB","MÜDDƏTİNDƏ")))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=IF(A68="","",IF(OR(H68="",E68=""),"",IF(TODAY()&gt;H68,"MÜDDƏTİ KEÇİB","MÜDDƏTİNDƏ")))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=IF(A69="","",IF(OR(H69="",E69=""),"",IF(TODAY()&gt;H69,"MÜDDƏTİ KEÇİB","MÜDDƏTİNDƏ")))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=IF(A70="","",IF(OR(H70="",E70=""),"",IF(TODAY()&gt;H70,"MÜDDƏTİ KEÇİB","MÜDDƏTİNDƏ")))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=IF(A71="","",IF(OR(H71="",E71=""),"",IF(TODAY()&gt;H71,"MÜDDƏTİ KEÇİB","MÜDDƏTİNDƏ")))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=IF(A72="","",IF(OR(H72="",E72=""),"",IF(TODAY()&gt;H72,"MÜDDƏTİ KEÇİB","MÜDDƏTİNDƏ")))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=IF(A73="","",IF(OR(H73="",E73=""),"",IF(TODAY()&gt;H73,"MÜDDƏTİ KEÇİB","MÜDDƏTİNDƏ")))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=IF(A74="","",IF(OR(H74="",E74=""),"",IF(TODAY()&gt;H74,"MÜDDƏTİ KEÇİB","MÜDDƏTİNDƏ")))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=IF(A75="","",IF(OR(H75="",E75=""),"",IF(TODAY()&gt;H75,"MÜDDƏTİ KEÇİB","MÜDDƏTİNDƏ")))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=IF(A76="","",IF(OR(H76="",E76=""),"",IF(TODAY()&gt;H76,"MÜDDƏTİ KEÇİB","MÜDDƏTİNDƏ")))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=IF(A77="","",IF(OR(H77="",E77=""),"",IF(TODAY()&gt;H77,"MÜDDƏTİ KEÇİB","MÜDDƏTİNDƏ")))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=IF(A78="","",IF(OR(H78="",E78=""),"",IF(TODAY()&gt;H78,"MÜDDƏTİ KEÇİB","MÜDDƏTİNDƏ")))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=IF(A79="","",IF(OR(H79="",E79=""),"",IF(TODAY()&gt;H79,"MÜDDƏTİ KEÇİB","MÜDDƏTİNDƏ")))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=IF(A80="","",IF(OR(H80="",E80=""),"",IF(TODAY()&gt;H80,"MÜDDƏTİ KEÇİB","MÜDDƏTİNDƏ")))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=IF(A81="","",IF(OR(H81="",E81=""),"",IF(TODAY()&gt;H81,"MÜDDƏTİ KEÇİB","MÜDDƏTİNDƏ")))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=IF(A82="","",IF(OR(H82="",E82=""),"",IF(TODAY()&gt;H82,"MÜDDƏTİ KEÇİB","MÜDDƏTİNDƏ")))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=IF(A83="","",IF(OR(H83="",E83=""),"",IF(TODAY()&gt;H83,"MÜDDƏTİ KEÇİB","MÜDDƏTİNDƏ")))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=IF(A84="","",IF(OR(H84="",E84=""),"",IF(TODAY()&gt;H84,"MÜDDƏTİ KEÇİB","MÜDDƏTİNDƏ")))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=IF(A85="","",IF(OR(H85="",E85=""),"",IF(TODAY()&gt;H85,"MÜDDƏTİ KEÇİB","MÜDDƏTİNDƏ")))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=IF(A86="","",IF(OR(H86="",E86=""),"",IF(TODAY()&gt;H86,"MÜDDƏTİ KEÇİB","MÜDDƏTİNDƏ")))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=IF(A87="","",IF(OR(H87="",E87=""),"",IF(TODAY()&gt;H87,"MÜDDƏTİ KEÇİB","MÜDDƏTİNDƏ")))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=IF(A88="","",IF(OR(H88="",E88=""),"",IF(TODAY()&gt;H88,"MÜDDƏTİ KEÇİB","MÜDDƏTİNDƏ")))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=IF(A89="","",IF(OR(H89="",E89=""),"",IF(TODAY()&gt;H89,"MÜDDƏTİ KEÇİB","MÜDDƏTİNDƏ")))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=IF(A90="","",IF(OR(H90="",E90=""),"",IF(TODAY()&gt;H90,"MÜDDƏTİ KEÇİB","MÜDDƏTİNDƏ")))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=IF(A91="","",IF(OR(H91="",E91=""),"",IF(TODAY()&gt;H91,"MÜDDƏTİ KEÇİB","MÜDDƏTİNDƏ")))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=IF(A92="","",IF(OR(H92="",E92=""),"",IF(TODAY()&gt;H92,"MÜDDƏTİ KEÇİB","MÜDDƏTİNDƏ")))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=IF(A93="","",IF(OR(H93="",E93=""),"",IF(TODAY()&gt;H93,"MÜDDƏTİ KEÇİB","MÜDDƏTİNDƏ")))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=IF(A94="","",IF(OR(H94="",E94=""),"",IF(TODAY()&gt;H94,"MÜDDƏTİ KEÇİB","MÜDDƏTİNDƏ")))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=IF(A95="","",IF(OR(H95="",E95=""),"",IF(TODAY()&gt;H95,"MÜDDƏTİ KEÇİB","MÜDDƏTİNDƏ")))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=IF(A96="","",IF(OR(H96="",E96=""),"",IF(TODAY()&gt;H96,"MÜDDƏTİ KEÇİB","MÜDDƏTİNDƏ")))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=IF(A97="","",IF(OR(H97="",E97=""),"",IF(TODAY()&gt;H97,"MÜDDƏTİ KEÇİB","MÜDDƏTİNDƏ")))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=IF(A98="","",IF(OR(H98="",E98=""),"",IF(TODAY()&gt;H98,"MÜDDƏTİ KEÇİB","MÜDDƏTİNDƏ")))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=IF(A99="","",IF(OR(H99="",E99=""),"",IF(TODAY()&gt;H99,"MÜDDƏTİ KEÇİB","MÜDDƏTİNDƏ")))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=IF(A100="","",IF(OR(H100="",E100=""),"",IF(TODAY()&gt;H100,"MÜDDƏTİ KEÇİB","MÜDDƏTİNDƏ")))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=IF(A101="","",IF(OR(H101="",E101=""),"",IF(TODAY()&gt;H101,"MÜDDƏTİ KEÇİB","MÜDDƏTİNDƏ")))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=IF(A102="","",IF(OR(H102="",E102=""),"",IF(TODAY()&gt;H102,"MÜDDƏTİ KEÇİB","MÜDDƏTİNDƏ")))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=IF(A103="","",IF(OR(H103="",E103=""),"",IF(TODAY()&gt;H103,"MÜDDƏTİ KEÇİB","MÜDDƏTİNDƏ")))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=IF(A104="","",IF(OR(H104="",E104=""),"",IF(TODAY()&gt;H104,"MÜDDƏTİ KEÇİB","MÜDDƏTİNDƏ")))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=IF(A105="","",IF(OR(H105="",E105=""),"",IF(TODAY()&gt;H105,"MÜDDƏTİ KEÇİB","MÜDDƏTİNDƏ")))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=IF(A106="","",IF(OR(H106="",E106=""),"",IF(TODAY()&gt;H106,"MÜDDƏTİ KEÇİB","MÜDDƏTİNDƏ")))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=IF(A107="","",IF(OR(H107="",E107=""),"",IF(TODAY()&gt;H107,"MÜDDƏTİ KEÇİB","MÜDDƏTİNDƏ")))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=IF(A108="","",IF(OR(H108="",E108=""),"",IF(TODAY()&gt;H108,"MÜDDƏTİ KEÇİB","MÜDDƏTİNDƏ")))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=IF(A109="","",IF(OR(H109="",E109=""),"",IF(TODAY()&gt;H109,"MÜDDƏTİ KEÇİB","MÜDDƏTİNDƏ")))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=IF(A110="","",IF(OR(H110="",E110=""),"",IF(TODAY()&gt;H110,"MÜDDƏTİ KEÇİB","MÜDDƏTİNDƏ")))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=IF(A111="","",IF(OR(H111="",E111=""),"",IF(TODAY()&gt;H111,"MÜDDƏTİ KEÇİB","MÜDDƏTİNDƏ")))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=IF(A112="","",IF(OR(H112="",E112=""),"",IF(TODAY()&gt;H112,"MÜDDƏTİ KEÇİB","MÜDDƏTİNDƏ")))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=IF(A113="","",IF(OR(H113="",E113=""),"",IF(TODAY()&gt;H113,"MÜDDƏTİ KEÇİB","MÜDDƏTİNDƏ")))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=IF(A114="","",IF(OR(H114="",E114=""),"",IF(TODAY()&gt;H114,"MÜDDƏTİ KEÇİB","MÜDDƏTİNDƏ")))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=IF(A115="","",IF(OR(H115="",E115=""),"",IF(TODAY()&gt;H115,"MÜDDƏTİ KEÇİB","MÜDDƏTİNDƏ")))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=IF(A116="","",IF(OR(H116="",E116=""),"",IF(TODAY()&gt;H116,"MÜDDƏTİ KEÇİB","MÜDDƏTİNDƏ")))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=IF(A117="","",IF(OR(H117="",E117=""),"",IF(TODAY()&gt;H117,"MÜDDƏTİ KEÇİB","MÜDDƏTİNDƏ")))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=IF(A118="","",IF(OR(H118="",E118=""),"",IF(TODAY()&gt;H118,"MÜDDƏTİ KEÇİB","MÜDDƏTİNDƏ")))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=IF(A119="","",IF(OR(H119="",E119=""),"",IF(TODAY()&gt;H119,"MÜDDƏTİ KEÇİB","MÜDDƏTİNDƏ")))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=IF(A120="","",IF(OR(H120="",E120=""),"",IF(TODAY()&gt;H120,"MÜDDƏTİ KEÇİB","MÜDDƏTİNDƏ")))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=IF(A121="","",IF(OR(H121="",E121=""),"",IF(TODAY()&gt;H121,"MÜDDƏTİ KEÇİB","MÜDDƏTİNDƏ")))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=IF(A122="","",IF(OR(H122="",E122=""),"",IF(TODAY()&gt;H122,"MÜDDƏTİ KEÇİB","MÜDDƏTİNDƏ")))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=IF(A123="","",IF(OR(H123="",E123=""),"",IF(TODAY()&gt;H123,"MÜDDƏTİ KEÇİB","MÜDDƏTİNDƏ")))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=IF(A124="","",IF(OR(H124="",E124=""),"",IF(TODAY()&gt;H124,"MÜDDƏTİ KEÇİB","MÜDDƏTİNDƏ")))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=IF(A125="","",IF(OR(H125="",E125=""),"",IF(TODAY()&gt;H125,"MÜDDƏTİ KEÇİB","MÜDDƏTİNDƏ")))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=IF(A126="","",IF(OR(H126="",E126=""),"",IF(TODAY()&gt;H126,"MÜDDƏTİ KEÇİB","MÜDDƏTİNDƏ")))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=IF(A127="","",IF(OR(H127="",E127=""),"",IF(TODAY()&gt;H127,"MÜDDƏTİ KEÇİB","MÜDDƏTİNDƏ")))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=IF(A128="","",IF(OR(H128="",E128=""),"",IF(TODAY()&gt;H128,"MÜDDƏTİ KEÇİB","MÜDDƏTİNDƏ")))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=IF(A129="","",IF(OR(H129="",E129=""),"",IF(TODAY()&gt;H129,"MÜDDƏTİ KEÇİB","MÜDDƏTİNDƏ")))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=IF(A130="","",IF(OR(H130="",E130=""),"",IF(TODAY()&gt;H130,"MÜDDƏTİ KEÇİB","MÜDDƏTİNDƏ")))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=IF(A131="","",IF(OR(H131="",E131=""),"",IF(TODAY()&gt;H131,"MÜDDƏTİ KEÇİB","MÜDDƏTİNDƏ")))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=IF(A132="","",IF(OR(H132="",E132=""),"",IF(TODAY()&gt;H132,"MÜDDƏTİ KEÇİB","MÜDDƏTİNDƏ")))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=IF(A133="","",IF(OR(H133="",E133=""),"",IF(TODAY()&gt;H133,"MÜDDƏTİ KEÇİB","MÜDDƏTİNDƏ")))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=IF(A134="","",IF(OR(H134="",E134=""),"",IF(TODAY()&gt;H134,"MÜDDƏTİ KEÇİB","MÜDDƏTİNDƏ")))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=IF(A135="","",IF(OR(H135="",E135=""),"",IF(TODAY()&gt;H135,"MÜDDƏTİ KEÇİB","MÜDDƏTİNDƏ")))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=IF(A136="","",IF(OR(H136="",E136=""),"",IF(TODAY()&gt;H136,"MÜDDƏTİ KEÇİB","MÜDDƏTİNDƏ")))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=IF(A137="","",IF(OR(H137="",E137=""),"",IF(TODAY()&gt;H137,"MÜDDƏTİ KEÇİB","MÜDDƏTİNDƏ")))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=IF(A138="","",IF(OR(H138="",E138=""),"",IF(TODAY()&gt;H138,"MÜDDƏTİ KEÇİB","MÜDDƏTİNDƏ")))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=IF(A139="","",IF(OR(H139="",E139=""),"",IF(TODAY()&gt;H139,"MÜDDƏTİ KEÇİB","MÜDDƏTİNDƏ")))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=IF(A140="","",IF(OR(H140="",E140=""),"",IF(TODAY()&gt;H140,"MÜDDƏTİ KEÇİB","MÜDDƏTİNDƏ")))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=IF(A141="","",IF(OR(H141="",E141=""),"",IF(TODAY()&gt;H141,"MÜDDƏTİ KEÇİB","MÜDDƏTİNDƏ")))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=IF(A142="","",IF(OR(H142="",E142=""),"",IF(TODAY()&gt;H142,"MÜDDƏTİ KEÇİB","MÜDDƏTİNDƏ")))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=IF(A143="","",IF(OR(H143="",E143=""),"",IF(TODAY()&gt;H143,"MÜDDƏTİ KEÇİB","MÜDDƏTİNDƏ")))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=IF(A144="","",IF(OR(H144="",E144=""),"",IF(TODAY()&gt;H144,"MÜDDƏTİ KEÇİB","MÜDDƏTİNDƏ")))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=IF(A145="","",IF(OR(H145="",E145=""),"",IF(TODAY()&gt;H145,"MÜDDƏTİ KEÇİB","MÜDDƏTİNDƏ")))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=IF(A146="","",IF(OR(H146="",E146=""),"",IF(TODAY()&gt;H146,"MÜDDƏTİ KEÇİB","MÜDDƏTİNDƏ")))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=IF(A147="","",IF(OR(H147="",E147=""),"",IF(TODAY()&gt;H147,"MÜDDƏTİ KEÇİB","MÜDDƏTİNDƏ")))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=IF(A148="","",IF(OR(H148="",E148=""),"",IF(TODAY()&gt;H148,"MÜDDƏTİ KEÇİB","MÜDDƏTİNDƏ")))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=IF(A149="","",IF(OR(H149="",E149=""),"",IF(TODAY()&gt;H149,"MÜDDƏTİ KEÇİB","MÜDDƏTİNDƏ")))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=IF(A150="","",IF(OR(H150="",E150=""),"",IF(TODAY()&gt;H150,"MÜDDƏTİ KEÇİB","MÜDDƏTİNDƏ")))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=IF(A151="","",IF(OR(H151="",E151=""),"",IF(TODAY()&gt;H151,"MÜDDƏTİ KEÇİB","MÜDDƏTİNDƏ")))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=IF(A152="","",IF(OR(H152="",E152=""),"",IF(TODAY()&gt;H152,"MÜDDƏTİ KEÇİB","MÜDDƏTİNDƏ")))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=IF(A153="","",IF(OR(H153="",E153=""),"",IF(TODAY()&gt;H153,"MÜDDƏTİ KEÇİB","MÜDDƏTİNDƏ")))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=IF(A154="","",IF(OR(H154="",E154=""),"",IF(TODAY()&gt;H154,"MÜDDƏTİ KEÇİB","MÜDDƏTİNDƏ")))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=IF(A155="","",IF(OR(H155="",E155=""),"",IF(TODAY()&gt;H155,"MÜDDƏTİ KEÇİB","MÜDDƏTİNDƏ")))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=IF(A156="","",IF(OR(H156="",E156=""),"",IF(TODAY()&gt;H156,"MÜDDƏTİ KEÇİB","MÜDDƏTİNDƏ")))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=IF(A157="","",IF(OR(H157="",E157=""),"",IF(TODAY()&gt;H157,"MÜDDƏTİ KEÇİB","MÜDDƏTİNDƏ")))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=IF(A158="","",IF(OR(H158="",E158=""),"",IF(TODAY()&gt;H158,"MÜDDƏTİ KEÇİB","MÜDDƏTİNDƏ")))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=IF(A159="","",IF(OR(H159="",E159=""),"",IF(TODAY()&gt;H159,"MÜDDƏTİ KEÇİB","MÜDDƏTİNDƏ")))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=IF(A160="","",IF(OR(H160="",E160=""),"",IF(TODAY()&gt;H160,"MÜDDƏTİ KEÇİB","MÜDDƏTİNDƏ")))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=IF(A161="","",IF(OR(H161="",E161=""),"",IF(TODAY()&gt;H161,"MÜDDƏTİ KEÇİB","MÜDDƏTİNDƏ")))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=IF(A162="","",IF(OR(H162="",E162=""),"",IF(TODAY()&gt;H162,"MÜDDƏTİ KEÇİB","MÜDDƏTİNDƏ")))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=IF(A163="","",IF(OR(H163="",E163=""),"",IF(TODAY()&gt;H163,"MÜDDƏTİ KEÇİB","MÜDDƏTİNDƏ")))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=IF(A164="","",IF(OR(H164="",E164=""),"",IF(TODAY()&gt;H164,"MÜDDƏTİ KEÇİB","MÜDDƏTİNDƏ")))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=IF(A165="","",IF(OR(H165="",E165=""),"",IF(TODAY()&gt;H165,"MÜDDƏTİ KEÇİB","MÜDDƏTİNDƏ")))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=IF(A166="","",IF(OR(H166="",E166=""),"",IF(TODAY()&gt;H166,"MÜDDƏTİ KEÇİB","MÜDDƏTİNDƏ")))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=IF(A167="","",IF(OR(H167="",E167=""),"",IF(TODAY()&gt;H167,"MÜDDƏTİ KEÇİB","MÜDDƏTİNDƏ")))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=IF(A168="","",IF(OR(H168="",E168=""),"",IF(TODAY()&gt;H168,"MÜDDƏTİ KEÇİB","MÜDDƏTİNDƏ")))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=IF(A169="","",IF(OR(H169="",E169=""),"",IF(TODAY()&gt;H169,"MÜDDƏTİ KEÇİB","MÜDDƏTİNDƏ")))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=IF(A170="","",IF(OR(H170="",E170=""),"",IF(TODAY()&gt;H170,"MÜDDƏTİ KEÇİB","MÜDDƏTİNDƏ")))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=IF(A171="","",IF(OR(H171="",E171=""),"",IF(TODAY()&gt;H171,"MÜDDƏTİ KEÇİB","MÜDDƏTİNDƏ")))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=IF(A172="","",IF(OR(H172="",E172=""),"",IF(TODAY()&gt;H172,"MÜDDƏTİ KEÇİB","MÜDDƏTİNDƏ")))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=IF(A173="","",IF(OR(H173="",E173=""),"",IF(TODAY()&gt;H173,"MÜDDƏTİ KEÇİB","MÜDDƏTİNDƏ")))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=IF(A174="","",IF(OR(H174="",E174=""),"",IF(TODAY()&gt;H174,"MÜDDƏTİ KEÇİB","MÜDDƏTİNDƏ")))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=IF(A175="","",IF(OR(H175="",E175=""),"",IF(TODAY()&gt;H175,"MÜDDƏTİ KEÇİB","MÜDDƏTİNDƏ")))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=IF(A176="","",IF(OR(H176="",E176=""),"",IF(TODAY()&gt;H176,"MÜDDƏTİ KEÇİB","MÜDDƏTİNDƏ")))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=IF(A177="","",IF(OR(H177="",E177=""),"",IF(TODAY()&gt;H177,"MÜDDƏTİ KEÇİB","MÜDDƏTİNDƏ")))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=IF(A178="","",IF(OR(H178="",E178=""),"",IF(TODAY()&gt;H178,"MÜDDƏTİ KEÇİB","MÜDDƏTİNDƏ")))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=IF(A179="","",IF(OR(H179="",E179=""),"",IF(TODAY()&gt;H179,"MÜDDƏTİ KEÇİB","MÜDDƏTİNDƏ")))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=IF(A180="","",IF(OR(H180="",E180=""),"",IF(TODAY()&gt;H180,"MÜDDƏTİ KEÇİB","MÜDDƏTİNDƏ")))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=IF(A181="","",IF(OR(H181="",E181=""),"",IF(TODAY()&gt;H181,"MÜDDƏTİ KEÇİB","MÜDDƏTİNDƏ")))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=IF(A182="","",IF(OR(H182="",E182=""),"",IF(TODAY()&gt;H182,"MÜDDƏTİ KEÇİB","MÜDDƏTİNDƏ")))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=IF(A183="","",IF(OR(H183="",E183=""),"",IF(TODAY()&gt;H183,"MÜDDƏTİ KEÇİB","MÜDDƏTİNDƏ")))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=IF(A184="","",IF(OR(H184="",E184=""),"",IF(TODAY()&gt;H184,"MÜDDƏTİ KEÇİB","MÜDDƏTİNDƏ")))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=IF(A185="","",IF(OR(H185="",E185=""),"",IF(TODAY()&gt;H185,"MÜDDƏTİ KEÇİB","MÜDDƏTİNDƏ")))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=IF(A186="","",IF(OR(H186="",E186=""),"",IF(TODAY()&gt;H186,"MÜDDƏTİ KEÇİB","MÜDDƏTİNDƏ")))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=IF(A187="","",IF(OR(H187="",E187=""),"",IF(TODAY()&gt;H187,"MÜDDƏTİ KEÇİB","MÜDDƏTİNDƏ")))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=IF(A188="","",IF(OR(H188="",E188=""),"",IF(TODAY()&gt;H188,"MÜDDƏTİ KEÇİB","MÜDDƏTİNDƏ")))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=IF(A189="","",IF(OR(H189="",E189=""),"",IF(TODAY()&gt;H189,"MÜDDƏTİ KEÇİB","MÜDDƏTİNDƏ")))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=IF(A190="","",IF(OR(H190="",E190=""),"",IF(TODAY()&gt;H190,"MÜDDƏTİ KEÇİB","MÜDDƏTİNDƏ")))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=IF(A191="","",IF(OR(H191="",E191=""),"",IF(TODAY()&gt;H191,"MÜDDƏTİ KEÇİB","MÜDDƏTİNDƏ")))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=IF(A192="","",IF(OR(H192="",E192=""),"",IF(TODAY()&gt;H192,"MÜDDƏTİ KEÇİB","MÜDDƏTİNDƏ")))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=IF(A193="","",IF(OR(H193="",E193=""),"",IF(TODAY()&gt;H193,"MÜDDƏTİ KEÇİB","MÜDDƏTİNDƏ")))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=IF(A194="","",IF(OR(H194="",E194=""),"",IF(TODAY()&gt;H194,"MÜDDƏTİ KEÇİB","MÜDDƏTİNDƏ")))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=IF(A195="","",IF(OR(H195="",E195=""),"",IF(TODAY()&gt;H195,"MÜDDƏTİ KEÇİB","MÜDDƏTİNDƏ")))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=IF(A196="","",IF(OR(H196="",E196=""),"",IF(TODAY()&gt;H196,"MÜDDƏTİ KEÇİB","MÜDDƏTİNDƏ")))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=IF(A197="","",IF(OR(H197="",E197=""),"",IF(TODAY()&gt;H197,"MÜDDƏTİ KEÇİB","MÜDDƏTİNDƏ")))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=IF(A198="","",IF(OR(H198="",E198=""),"",IF(TODAY()&gt;H198,"MÜDDƏTİ KEÇİB","MÜDDƏTİNDƏ")))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=IF(A199="","",IF(OR(H199="",E199=""),"",IF(TODAY()&gt;H199,"MÜDDƏTİ KEÇİB","MÜDDƏTİNDƏ")))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=IF(A200="","",IF(OR(H200="",E200=""),"",IF(TODAY()&gt;H200,"MÜDDƏTİ KEÇİB","MÜDDƏTİNDƏ")))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=IF(A201="","",IF(OR(H201="",E201=""),"",IF(TODAY()&gt;H201,"MÜDDƏTİ KEÇİB","MÜDDƏTİNDƏ")))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=IF(A202="","",IF(OR(H202="",E202=""),"",IF(TODAY()&gt;H202,"MÜDDƏTİ KEÇİB","MÜDDƏTİNDƏ")))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=IF(A203="","",IF(OR(H203="",E203=""),"",IF(TODAY()&gt;H203,"MÜDDƏTİ KEÇİB","MÜDDƏTİNDƏ")))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=IF(A204="","",IF(OR(H204="",E204=""),"",IF(TODAY()&gt;H204,"MÜDDƏTİ KEÇİB","MÜDDƏTİNDƏ")))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=IF(A205="","",IF(OR(H205="",E205=""),"",IF(TODAY()&gt;H205,"MÜDDƏTİ KEÇİB","MÜDDƏTİNDƏ")))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=IF(A206="","",IF(OR(H206="",E206=""),"",IF(TODAY()&gt;H206,"MÜDDƏTİ KEÇİB","MÜDDƏTİNDƏ")))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=IF(A207="","",IF(OR(H207="",E207=""),"",IF(TODAY()&gt;H207,"MÜDDƏTİ KEÇİB","MÜDDƏTİNDƏ")))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=IF(A208="","",IF(OR(H208="",E208=""),"",IF(TODAY()&gt;H208,"MÜDDƏTİ KEÇİB","MÜDDƏTİNDƏ")))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=IF(A209="","",IF(OR(H209="",E209=""),"",IF(TODAY()&gt;H209,"MÜDDƏTİ KEÇİB","MÜDDƏTİNDƏ")))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=IF(A210="","",IF(OR(H210="",E210=""),"",IF(TODAY()&gt;H210,"MÜDDƏTİ KEÇİB","MÜDDƏTİNDƏ")))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=IF(A211="","",IF(OR(H211="",E211=""),"",IF(TODAY()&gt;H211,"MÜDDƏTİ KEÇİB","MÜDDƏTİNDƏ")))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=IF(A212="","",IF(OR(H212="",E212=""),"",IF(TODAY()&gt;H212,"MÜDDƏTİ KEÇİB","MÜDDƏTİNDƏ")))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=IF(A213="","",IF(OR(H213="",E213=""),"",IF(TODAY()&gt;H213,"MÜDDƏTİ KEÇİB","MÜDDƏTİNDƏ")))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=IF(A214="","",IF(OR(H214="",E214=""),"",IF(TODAY()&gt;H214,"MÜDDƏTİ KEÇİB","MÜDDƏTİNDƏ")))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=IF(A215="","",IF(OR(H215="",E215=""),"",IF(TODAY()&gt;H215,"MÜDDƏTİ KEÇİB","MÜDDƏTİNDƏ")))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=IF(A216="","",IF(OR(H216="",E216=""),"",IF(TODAY()&gt;H216,"MÜDDƏTİ KEÇİB","MÜDDƏTİNDƏ")))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=IF(A217="","",IF(OR(H217="",E217=""),"",IF(TODAY()&gt;H217,"MÜDDƏTİ KEÇİB","MÜDDƏTİNDƏ")))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=IF(A218="","",IF(OR(H218="",E218=""),"",IF(TODAY()&gt;H218,"MÜDDƏTİ KEÇİB","MÜDDƏTİNDƏ")))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=IF(A219="","",IF(OR(H219="",E219=""),"",IF(TODAY()&gt;H219,"MÜDDƏTİ KEÇİB","MÜDDƏTİNDƏ")))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=IF(A220="","",IF(OR(H220="",E220=""),"",IF(TODAY()&gt;H220,"MÜDDƏTİ KEÇİB","MÜDDƏTİNDƏ")))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=IF(A221="","",IF(OR(H221="",E221=""),"",IF(TODAY()&gt;H221,"MÜDDƏTİ KEÇİB","MÜDDƏTİNDƏ")))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=IF(A222="","",IF(OR(H222="",E222=""),"",IF(TODAY()&gt;H222,"MÜDDƏTİ KEÇİB","MÜDDƏTİNDƏ")))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=IF(A223="","",IF(OR(H223="",E223=""),"",IF(TODAY()&gt;H223,"MÜDDƏTİ KEÇİB","MÜDDƏTİNDƏ")))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=IF(A224="","",IF(OR(H224="",E224=""),"",IF(TODAY()&gt;H224,"MÜDDƏTİ KEÇİB","MÜDDƏTİNDƏ")))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=IF(A225="","",IF(OR(H225="",E225=""),"",IF(TODAY()&gt;H225,"MÜDDƏTİ KEÇİB","MÜDDƏTİNDƏ")))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=IF(A226="","",IF(OR(H226="",E226=""),"",IF(TODAY()&gt;H226,"MÜDDƏTİ KEÇİB","MÜDDƏTİNDƏ")))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=IF(A227="","",IF(OR(H227="",E227=""),"",IF(TODAY()&gt;H227,"MÜDDƏTİ KEÇİB","MÜDDƏTİNDƏ")))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=IF(A228="","",IF(OR(H228="",E228=""),"",IF(TODAY()&gt;H228,"MÜDDƏTİ KEÇİB","MÜDDƏTİNDƏ")))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=IF(A229="","",IF(OR(H229="",E229=""),"",IF(TODAY()&gt;H229,"MÜDDƏTİ KEÇİB","MÜDDƏTİNDƏ")))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=IF(A230="","",IF(OR(H230="",E230=""),"",IF(TODAY()&gt;H230,"MÜDDƏTİ KEÇİB","MÜDDƏTİNDƏ")))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=IF(A231="","",IF(OR(H231="",E231=""),"",IF(TODAY()&gt;H231,"MÜDDƏTİ KEÇİB","MÜDDƏTİNDƏ")))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=IF(A232="","",IF(OR(H232="",E232=""),"",IF(TODAY()&gt;H232,"MÜDDƏTİ KEÇİB","MÜDDƏTİNDƏ")))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=IF(A233="","",IF(OR(H233="",E233=""),"",IF(TODAY()&gt;H233,"MÜDDƏTİ KEÇİB","MÜDDƏTİNDƏ")))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=IF(A234="","",IF(OR(H234="",E234=""),"",IF(TODAY()&gt;H234,"MÜDDƏTİ KEÇİB","MÜDDƏTİNDƏ")))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=IF(A235="","",IF(OR(H235="",E235=""),"",IF(TODAY()&gt;H235,"MÜDDƏTİ KEÇİB","MÜDDƏTİNDƏ")))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=IF(A236="","",IF(OR(H236="",E236=""),"",IF(TODAY()&gt;H236,"MÜDDƏTİ KEÇİB","MÜDDƏTİNDƏ")))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=IF(A237="","",IF(OR(H237="",E237=""),"",IF(TODAY()&gt;H237,"MÜDDƏTİ KEÇİB","MÜDDƏTİNDƏ")))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=IF(A238="","",IF(OR(H238="",E238=""),"",IF(TODAY()&gt;H238,"MÜDDƏTİ KEÇİB","MÜDDƏTİNDƏ")))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=IF(A239="","",IF(OR(H239="",E239=""),"",IF(TODAY()&gt;H239,"MÜDDƏTİ KEÇİB","MÜDDƏTİNDƏ")))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=IF(A240="","",IF(OR(H240="",E240=""),"",IF(TODAY()&gt;H240,"MÜDDƏTİ KEÇİB","MÜDDƏTİNDƏ")))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=IF(A241="","",IF(OR(H241="",E241=""),"",IF(TODAY()&gt;H241,"MÜDDƏTİ KEÇİB","MÜDDƏTİNDƏ")))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=IF(A242="","",IF(OR(H242="",E242=""),"",IF(TODAY()&gt;H242,"MÜDDƏTİ KEÇİB","MÜDDƏTİNDƏ")))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=IF(A243="","",IF(OR(H243="",E243=""),"",IF(TODAY()&gt;H243,"MÜDDƏTİ KEÇİB","MÜDDƏTİNDƏ")))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=IF(A244="","",IF(OR(H244="",E244=""),"",IF(TODAY()&gt;H244,"MÜDDƏTİ KEÇİB","MÜDDƏTİNDƏ")))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=IF(A245="","",IF(OR(H245="",E245=""),"",IF(TODAY()&gt;H245,"MÜDDƏTİ KEÇİB","MÜDDƏTİNDƏ")))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=IF(A246="","",IF(OR(H246="",E246=""),"",IF(TODAY()&gt;H246,"MÜDDƏTİ KEÇİB","MÜDDƏTİNDƏ")))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=IF(A247="","",IF(OR(H247="",E247=""),"",IF(TODAY()&gt;H247,"MÜDDƏTİ KEÇİB","MÜDDƏTİNDƏ")))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=IF(A248="","",IF(OR(H248="",E248=""),"",IF(TODAY()&gt;H248,"MÜDDƏTİ KEÇİB","MÜDDƏTİNDƏ")))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=IF(A249="","",IF(OR(H249="",E249=""),"",IF(TODAY()&gt;H249,"MÜDDƏTİ KEÇİB","MÜDDƏTİNDƏ")))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=IF(A250="","",IF(OR(H250="",E250=""),"",IF(TODAY()&gt;H250,"MÜDDƏTİ KEÇİB","MÜDDƏTİNDƏ")))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=IF(A251="","",IF(OR(H251="",E251=""),"",IF(TODAY()&gt;H251,"MÜDDƏTİ KEÇİB","MÜDDƏTİNDƏ")))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=IF(A252="","",IF(OR(H252="",E252=""),"",IF(TODAY()&gt;H252,"MÜDDƏTİ KEÇİB","MÜDDƏTİNDƏ")))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=IF(A253="","",IF(OR(H253="",E253=""),"",IF(TODAY()&gt;H253,"MÜDDƏTİ KEÇİB","MÜDDƏTİNDƏ")))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=IF(A254="","",IF(OR(H254="",E254=""),"",IF(TODAY()&gt;H254,"MÜDDƏTİ KEÇİB","MÜDDƏTİNDƏ")))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=IF(A255="","",IF(OR(H255="",E255=""),"",IF(TODAY()&gt;H255,"MÜDDƏTİ KEÇİB","MÜDDƏTİNDƏ")))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=IF(A256="","",IF(OR(H256="",E256=""),"",IF(TODAY()&gt;H256,"MÜDDƏTİ KEÇİB","MÜDDƏTİNDƏ")))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=IF(A257="","",IF(OR(H257="",E257=""),"",IF(TODAY()&gt;H257,"MÜDDƏTİ KEÇİB","MÜDDƏTİNDƏ")))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=IF(A258="","",IF(OR(H258="",E258=""),"",IF(TODAY()&gt;H258,"MÜDDƏTİ KEÇİB","MÜDDƏTİNDƏ")))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=IF(A259="","",IF(OR(H259="",E259=""),"",IF(TODAY()&gt;H259,"MÜDDƏTİ KEÇİB","MÜDDƏTİNDƏ")))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=IF(A260="","",IF(OR(H260="",E260=""),"",IF(TODAY()&gt;H260,"MÜDDƏTİ KEÇİB","MÜDDƏTİNDƏ")))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=IF(A261="","",IF(OR(H261="",E261=""),"",IF(TODAY()&gt;H261,"MÜDDƏTİ KEÇİB","MÜDDƏTİNDƏ")))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=IF(A262="","",IF(OR(H262="",E262=""),"",IF(TODAY()&gt;H262,"MÜDDƏTİ KEÇİB","MÜDDƏTİNDƏ")))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=IF(A263="","",IF(OR(H263="",E263=""),"",IF(TODAY()&gt;H263,"MÜDDƏTİ KEÇİB","MÜDDƏTİNDƏ")))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=IF(A264="","",IF(OR(H264="",E264=""),"",IF(TODAY()&gt;H264,"MÜDDƏTİ KEÇİB","MÜDDƏTİNDƏ")))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=IF(A265="","",IF(OR(H265="",E265=""),"",IF(TODAY()&gt;H265,"MÜDDƏTİ KEÇİB","MÜDDƏTİNDƏ")))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=IF(A266="","",IF(OR(H266="",E266=""),"",IF(TODAY()&gt;H266,"MÜDDƏTİ KEÇİB","MÜDDƏTİNDƏ")))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=IF(A267="","",IF(OR(H267="",E267=""),"",IF(TODAY()&gt;H267,"MÜDDƏTİ KEÇİB","MÜDDƏTİNDƏ")))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=IF(A268="","",IF(OR(H268="",E268=""),"",IF(TODAY()&gt;H268,"MÜDDƏTİ KEÇİB","MÜDDƏTİNDƏ")))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=IF(A269="","",IF(OR(H269="",E269=""),"",IF(TODAY()&gt;H269,"MÜDDƏTİ KEÇİB","MÜDDƏTİNDƏ")))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=IF(A270="","",IF(OR(H270="",E270=""),"",IF(TODAY()&gt;H270,"MÜDDƏTİ KEÇİB","MÜDDƏTİNDƏ")))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=IF(A271="","",IF(OR(H271="",E271=""),"",IF(TODAY()&gt;H271,"MÜDDƏTİ KEÇİB","MÜDDƏTİNDƏ")))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=IF(A272="","",IF(OR(H272="",E272=""),"",IF(TODAY()&gt;H272,"MÜDDƏTİ KEÇİB","MÜDDƏTİNDƏ")))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=IF(A273="","",IF(OR(H273="",E273=""),"",IF(TODAY()&gt;H273,"MÜDDƏTİ KEÇİB","MÜDDƏTİNDƏ")))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=IF(A274="","",IF(OR(H274="",E274=""),"",IF(TODAY()&gt;H274,"MÜDDƏTİ KEÇİB","MÜDDƏTİNDƏ")))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=IF(A275="","",IF(OR(H275="",E275=""),"",IF(TODAY()&gt;H275,"MÜDDƏTİ KEÇİB","MÜDDƏTİNDƏ")))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=IF(A276="","",IF(OR(H276="",E276=""),"",IF(TODAY()&gt;H276,"MÜDDƏTİ KEÇİB","MÜDDƏTİNDƏ")))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=IF(A277="","",IF(OR(H277="",E277=""),"",IF(TODAY()&gt;H277,"MÜDDƏTİ KEÇİB","MÜDDƏTİNDƏ")))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=IF(A278="","",IF(OR(H278="",E278=""),"",IF(TODAY()&gt;H278,"MÜDDƏTİ KEÇİB","MÜDDƏTİNDƏ")))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=IF(A279="","",IF(OR(H279="",E279=""),"",IF(TODAY()&gt;H279,"MÜDDƏTİ KEÇİB","MÜDDƏTİNDƏ")))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=IF(A280="","",IF(OR(H280="",E280=""),"",IF(TODAY()&gt;H280,"MÜDDƏTİ KEÇİB","MÜDDƏTİNDƏ")))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=IF(A281="","",IF(OR(H281="",E281=""),"",IF(TODAY()&gt;H281,"MÜDDƏTİ KEÇİB","MÜDDƏTİNDƏ")))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=IF(A282="","",IF(OR(H282="",E282=""),"",IF(TODAY()&gt;H282,"MÜDDƏTİ KEÇİB","MÜDDƏTİNDƏ")))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=IF(A283="","",IF(OR(H283="",E283=""),"",IF(TODAY()&gt;H283,"MÜDDƏTİ KEÇİB","MÜDDƏTİNDƏ")))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=IF(A284="","",IF(OR(H284="",E284=""),"",IF(TODAY()&gt;H284,"MÜDDƏTİ KEÇİB","MÜDDƏTİNDƏ")))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=IF(A285="","",IF(OR(H285="",E285=""),"",IF(TODAY()&gt;H285,"MÜDDƏTİ KEÇİB","MÜDDƏTİNDƏ")))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=IF(A286="","",IF(OR(H286="",E286=""),"",IF(TODAY()&gt;H286,"MÜDDƏTİ KEÇİB","MÜDDƏTİNDƏ")))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=IF(A287="","",IF(OR(H287="",E287=""),"",IF(TODAY()&gt;H287,"MÜDDƏTİ KEÇİB","MÜDDƏTİNDƏ")))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=IF(A288="","",IF(OR(H288="",E288=""),"",IF(TODAY()&gt;H288,"MÜDDƏTİ KEÇİB","MÜDDƏTİNDƏ")))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=IF(A289="","",IF(OR(H289="",E289=""),"",IF(TODAY()&gt;H289,"MÜDDƏTİ KEÇİB","MÜDDƏTİNDƏ")))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=IF(A290="","",IF(OR(H290="",E290=""),"",IF(TODAY()&gt;H290,"MÜDDƏTİ KEÇİB","MÜDDƏTİNDƏ")))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=IF(A291="","",IF(OR(H291="",E291=""),"",IF(TODAY()&gt;H291,"MÜDDƏTİ KEÇİB","MÜDDƏTİNDƏ")))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=IF(A292="","",IF(OR(H292="",E292=""),"",IF(TODAY()&gt;H292,"MÜDDƏTİ KEÇİB","MÜDDƏTİNDƏ")))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=IF(A293="","",IF(OR(H293="",E293=""),"",IF(TODAY()&gt;H293,"MÜDDƏTİ KEÇİB","MÜDDƏTİNDƏ")))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=IF(A294="","",IF(OR(H294="",E294=""),"",IF(TODAY()&gt;H294,"MÜDDƏTİ KEÇİB","MÜDDƏTİNDƏ")))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=IF(A295="","",IF(OR(H295="",E295=""),"",IF(TODAY()&gt;H295,"MÜDDƏTİ KEÇİB","MÜDDƏTİNDƏ")))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=IF(A296="","",IF(OR(H296="",E296=""),"",IF(TODAY()&gt;H296,"MÜDDƏTİ KEÇİB","MÜDDƏTİNDƏ")))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=IF(A297="","",IF(OR(H297="",E297=""),"",IF(TODAY()&gt;H297,"MÜDDƏTİ KEÇİB","MÜDDƏTİNDƏ")))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=IF(A298="","",IF(OR(H298="",E298=""),"",IF(TODAY()&gt;H298,"MÜDDƏTİ KEÇİB","MÜDDƏTİNDƏ")))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=IF(A299="","",IF(OR(H299="",E299=""),"",IF(TODAY()&gt;H299,"MÜDDƏTİ KEÇİB","MÜDDƏTİNDƏ")))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=IF(A300="","",IF(OR(H300="",E300=""),"",IF(TODAY()&gt;H300,"MÜDDƏTİ KEÇİB","MÜDDƏTİNDƏ")))</f>
      </c>
      <c r="J300" s="23"/>
    </row>
  </sheetData>
  <autoFilter ref="A1:J1"/>
  <conditionalFormatting sqref="I2:I300">
    <cfRule type="cellIs" dxfId="0" priority="1" operator="equal">
      <formula>"MÜDDƏTİ KEÇİB"</formula>
    </cfRule>
  </conditionalFormatting>
  <conditionalFormatting sqref="I2:I300">
    <cfRule type="cellIs" dxfId="1" priority="1" operator="equal">
      <formula>"MÜDDƏTİNDƏ"</formula>
    </cfRule>
  </conditionalFormatting>
  <dataValidations count="2">
    <dataValidation type="list" allowBlank="1" showErrorMessage="1" errorTitle="Yanlış dəyər" error="Zəhmət olmasa siyahıdan bir seçim edin." sqref="B10:B300">
      <formula1>"Açılış / Köçürmə,Qaimə-faktura,Qaimə,Daxilolma,Ödəniş,Çek,Veksel,Qaytarma,Müddət fərqi,Endirim,Digər"</formula1>
    </dataValidation>
    <dataValidation type="list" allowBlank="1" showErrorMessage="1" errorTitle="Yanlış dəyər" error="Zəhmət olmasa siyahıdan bir seçim edin." sqref="B2:B300">
      <formula1>"Açılış / Köçürmə,Qaimə-faktura,Qaimə,Daxilolma,Ödəniş,Çek,Veksel,Qaytarma,Müddət fərqi,Endirim,Digər"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58</v>
      </c>
    </row>
    <row r="3" spans="2:2" x14ac:dyDescent="0.25">
      <c r="B3" s="31" t="s">
        <v>59</v>
      </c>
    </row>
    <row r="5" spans="2:5" x14ac:dyDescent="0.25">
      <c r="B5" s="32" t="s">
        <v>60</v>
      </c>
      <c r="C5" s="33"/>
      <c r="E5" s="34" t="s">
        <v>61</v>
      </c>
    </row>
    <row r="6" ht="30" customHeight="1" spans="2:5" x14ac:dyDescent="0.25">
      <c r="B6" s="35" t="s">
        <v>62</v>
      </c>
      <c r="C6" s="36">
        <f>COUNTA('Məlumat'!A2:A300)</f>
      </c>
      <c r="E6" s="37" t="s">
        <v>63</v>
      </c>
    </row>
    <row r="7" ht="30" customHeight="1" spans="2:5" x14ac:dyDescent="0.25">
      <c r="B7" s="35" t="s">
        <v>64</v>
      </c>
      <c r="C7" s="38">
        <f>SUM('Məlumat'!E2:E300)</f>
      </c>
      <c r="E7" s="37" t="s">
        <v>65</v>
      </c>
    </row>
    <row r="8" ht="30" customHeight="1" spans="2:5" x14ac:dyDescent="0.25">
      <c r="B8" s="35" t="s">
        <v>66</v>
      </c>
      <c r="C8" s="38">
        <f>SUM('Məlumat'!F2:F300)</f>
      </c>
      <c r="E8" s="37" t="s">
        <v>67</v>
      </c>
    </row>
    <row r="9" ht="30" customHeight="1" spans="2:5" x14ac:dyDescent="0.25">
      <c r="B9" s="35" t="s">
        <v>68</v>
      </c>
      <c r="C9" s="38">
        <f>SUM('Məlumat'!E2:E300)-SUM('Məlumat'!F2:F300)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IF(ROUND(SUM('Məlumat'!E2:E300)-SUM('Məlumat'!F2:F300),2)&gt;0,"BORC",IF(ROUND(SUM('Məlumat'!E2:E300)-SUM('Məlumat'!F2:F300),2)&lt;0,"ALACAQ","BAĞLI"))</f>
      </c>
      <c r="E10" s="37" t="s">
        <v>71</v>
      </c>
    </row>
    <row r="11" spans="2:3" x14ac:dyDescent="0.25">
      <c r="B11" s="35" t="s">
        <v>72</v>
      </c>
      <c r="C11" s="36">
        <f>COUNTIF('Məlumat'!I2:I300,"MÜDDƏTİ KEÇİB")</f>
      </c>
    </row>
    <row r="12" ht="24" customHeight="1" spans="2:5" x14ac:dyDescent="0.25">
      <c r="B12" s="35" t="s">
        <v>73</v>
      </c>
      <c r="C12" s="38">
        <f>SUMIF('Məlumat'!I2:I300,"MÜDDƏTİ KEÇİB",'Məlumat'!E2:E300)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30</v>
      </c>
    </row>
    <row r="3" spans="1:1" x14ac:dyDescent="0.25">
      <c r="A3" t="s">
        <v>34</v>
      </c>
    </row>
    <row r="4" spans="1:1" x14ac:dyDescent="0.25">
      <c r="A4" t="s">
        <v>75</v>
      </c>
    </row>
    <row r="5" spans="1:1" x14ac:dyDescent="0.25">
      <c r="A5" t="s">
        <v>38</v>
      </c>
    </row>
    <row r="6" spans="1:1" x14ac:dyDescent="0.25">
      <c r="A6" t="s">
        <v>76</v>
      </c>
    </row>
    <row r="7" spans="1:1" x14ac:dyDescent="0.25">
      <c r="A7" t="s">
        <v>48</v>
      </c>
    </row>
    <row r="8" spans="1:1" x14ac:dyDescent="0.25">
      <c r="A8" t="s">
        <v>77</v>
      </c>
    </row>
    <row r="9" spans="1:1" x14ac:dyDescent="0.25">
      <c r="A9" t="s">
        <v>44</v>
      </c>
    </row>
    <row r="10" spans="1:1" x14ac:dyDescent="0.25">
      <c r="A10" t="s">
        <v>54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Hesab Çıxarışı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