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əlumat" state="visible" r:id="rId4"/>
    <sheet sheetId="2" name="Xülasə" state="visible" r:id="rId5"/>
    <sheet sheetId="3" name="Siyahılar" state="visible" r:id="rId6"/>
  </sheets>
  <calcPr calcId="171027" fullCalcOnLoad="1"/>
</workbook>
</file>

<file path=xl/sharedStrings.xml><?xml version="1.0" encoding="utf-8"?>
<sst xmlns="http://schemas.openxmlformats.org/spreadsheetml/2006/main" count="70" uniqueCount="56">
  <si>
    <t>Sifariş No</t>
  </si>
  <si>
    <t>Müştəri</t>
  </si>
  <si>
    <t>Sifariş Tarixi</t>
  </si>
  <si>
    <t>Kanal</t>
  </si>
  <si>
    <t>Məhsul</t>
  </si>
  <si>
    <t>Ədəd</t>
  </si>
  <si>
    <t>Vahid Qiymət</t>
  </si>
  <si>
    <t>Məbləğ</t>
  </si>
  <si>
    <t>Status</t>
  </si>
  <si>
    <t>Karqo / İzləmə No</t>
  </si>
  <si>
    <t>Təhvil Tarixi</t>
  </si>
  <si>
    <t>Müddət (gün)</t>
  </si>
  <si>
    <t>SP-1001</t>
  </si>
  <si>
    <t>Demir Market</t>
  </si>
  <si>
    <t>WhatsApp</t>
  </si>
  <si>
    <t>Karton lenti 45mm</t>
  </si>
  <si>
    <t>Çatdırıldı</t>
  </si>
  <si>
    <t>ARS-88110023</t>
  </si>
  <si>
    <t>SP-1002</t>
  </si>
  <si>
    <t>Yılmaz Kırtasiye Ltd.</t>
  </si>
  <si>
    <t>Telefon</t>
  </si>
  <si>
    <t>A4 kağız 80qr</t>
  </si>
  <si>
    <t>Karqoda</t>
  </si>
  <si>
    <t>MNG-4471200</t>
  </si>
  <si>
    <t>SP-1003</t>
  </si>
  <si>
    <t>Ada Temizlik</t>
  </si>
  <si>
    <t>Veb-sayt</t>
  </si>
  <si>
    <t>Ağardıcı 4 l</t>
  </si>
  <si>
    <t>Hazırlanır</t>
  </si>
  <si>
    <t/>
  </si>
  <si>
    <t>SP-1004</t>
  </si>
  <si>
    <t>Kaya İnşaat</t>
  </si>
  <si>
    <t>Mağaza</t>
  </si>
  <si>
    <t>Stretç film 45sm</t>
  </si>
  <si>
    <t>SP-1005</t>
  </si>
  <si>
    <t>Öz Gıda</t>
  </si>
  <si>
    <t>Trendyol</t>
  </si>
  <si>
    <t>USB yaddaş 64 GB</t>
  </si>
  <si>
    <t>Ləğv</t>
  </si>
  <si>
    <t>Sifariş İzləmə Excel Şablonu</t>
  </si>
  <si>
    <t>Pulsuz Excel şablonu · stokexcel.com</t>
  </si>
  <si>
    <t>XÜLASƏ</t>
  </si>
  <si>
    <t>NECƏ İSTİFADƏ EDİLİR?</t>
  </si>
  <si>
    <t>Cəmi sifariş</t>
  </si>
  <si>
    <t>1. Daxil olan hər sifarişi tək sətir kimi açın; məbləğ avtomatik hesablanır.</t>
  </si>
  <si>
    <t>Cəmi sifariş məbləği</t>
  </si>
  <si>
    <t>2. Status sütunundan Hazırlanır → Karqoda → Çatdırıldı sırası ilə irəlilədin.</t>
  </si>
  <si>
    <t>Çatdırılan</t>
  </si>
  <si>
    <t>3. Karqo izləmə nömrəsini yazın; müştəri soruşduqda hər şeyi bir yerdən tapın.</t>
  </si>
  <si>
    <t>Gözləyən (hazırlanır + karqoda)</t>
  </si>
  <si>
    <t>4. Çatdırılma tarixini daxil etdikdə Müddət (gün) sütunu neçə günə çatdırdığınızı göstərir.</t>
  </si>
  <si>
    <t>Ləğv edilən</t>
  </si>
  <si>
    <t>5. Kanal sütunu ilə hansı satış kanalının işlədiyini görə bilərsiniz.</t>
  </si>
  <si>
    <t>Orta sifariş məbləği</t>
  </si>
  <si>
    <t>Excel çatmadıqda: Ofisx ilə bulud üzərindən, telefondan, avtomatik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</si>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</sst>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"Çatdırıldı"</formula>
    </cfRule>
  </conditionalFormatting>
  <conditionalFormatting sqref="I2:I300">
    <cfRule type="cellIs" dxfId="1" priority="1" operator="equal">
      <formula>"Ləğv"</formula>
    </cfRule>
  </conditionalFormatting>
  <conditionalFormatting sqref="I2:I300">
    <cfRule type="cellIs" dxfId="2" priority="1" operator="equal">
      <formula>"Hazırlanır"</formula>
    </cfRule>
  </conditionalFormatting>
  <dataValidations count="4">
    <dataValidation type="list" allowBlank="1" showErrorMessage="1" errorTitle="Yanlış dəyər" error="Zəhmət olmasa siyahıdan bir seçim edin." sqref="D10:D300">
      <formula1>"Mağaza,Telefon,WhatsApp,Veb-sayt,Trendyol,Hepsiburada"</formula1>
    </dataValidation>
    <dataValidation type="list" allowBlank="1" showErrorMessage="1" errorTitle="Yanlış dəyər" error="Zəhmət olmasa siyahıdan bir seçim edin." sqref="D2:D300">
      <formula1>"Mağaza,Telefon,WhatsApp,Veb-sayt,Trendyol,Hepsiburada"</formula1>
    </dataValidation>
    <dataValidation type="list" allowBlank="1" showErrorMessage="1" errorTitle="Yanlış dəyər" error="Zəhmət olmasa siyahıdan bir seçim edin." sqref="I10:I300">
      <formula1>"Hazırlanır,Karqoda,Çatdırıldı,Ləğv"</formula1>
    </dataValidation>
    <dataValidation type="list" allowBlank="1" showErrorMessage="1" errorTitle="Yanlış dəyər" error="Zəhmət olmasa siyahıdan bir seçim edin." sqref="I2:I300">
      <formula1>"Hazırlanır,Karqoda,Çatdırıldı,Ləğv"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COUNTA('Məlumat'!A2:A300)</f>
      </c>
      <c r="E6" s="19" t="s">
        <v>44</v>
      </c>
    </row>
    <row r="7" ht="30" customHeight="1" spans="2:5" x14ac:dyDescent="0.25">
      <c r="B7" s="17" t="s">
        <v>45</v>
      </c>
      <c r="C7" s="20">
        <f>SUM('Məlumat'!H2:H300)</f>
      </c>
      <c r="E7" s="19" t="s">
        <v>46</v>
      </c>
    </row>
    <row r="8" ht="30" customHeight="1" spans="2:5" x14ac:dyDescent="0.25">
      <c r="B8" s="17" t="s">
        <v>47</v>
      </c>
      <c r="C8" s="18">
        <f>COUNTIF('Məlumat'!I2:I300,"Çatdırıldı")</f>
      </c>
      <c r="E8" s="19" t="s">
        <v>48</v>
      </c>
    </row>
    <row r="9" ht="30" customHeight="1" spans="2:5" x14ac:dyDescent="0.25">
      <c r="B9" s="17" t="s">
        <v>49</v>
      </c>
      <c r="C9" s="18">
        <f>COUNTIF('Məlumat'!I2:I300,"Hazırlanır")+COUNTIF('Məlumat'!I2:I300,"Karqoda")</f>
      </c>
      <c r="E9" s="19" t="s">
        <v>50</v>
      </c>
    </row>
    <row r="10" ht="30" customHeight="1" spans="2:5" x14ac:dyDescent="0.25">
      <c r="B10" s="17" t="s">
        <v>51</v>
      </c>
      <c r="C10" s="18">
        <f>COUNTIF('Məlumat'!I2:I300,"Ləğv")</f>
      </c>
      <c r="E10" s="19" t="s">
        <v>52</v>
      </c>
    </row>
    <row r="11" spans="2:3" x14ac:dyDescent="0.25">
      <c r="B11" s="17" t="s">
        <v>53</v>
      </c>
      <c r="C11" s="20">
        <f>IFERROR(AVERAGE('Məlumat'!H2:H300),0)</f>
      </c>
    </row>
    <row r="12" ht="24" customHeight="1" spans="5:5" x14ac:dyDescent="0.25">
      <c r="E12" s="21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Məlumat</vt:lpstr>
      <vt:lpstr>Xülasə</vt:lpstr>
      <vt:lpstr>Siyahılar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