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зписка за получено плащане" state="visible" r:id="rId4"/>
    <sheet sheetId="2" name="Данни" state="visible" r:id="rId5"/>
    <sheet sheetId="3" name="Резюме" state="visible" r:id="rId6"/>
    <sheet sheetId="4" name="Списъци" state="visible" r:id="rId7"/>
  </sheets>
  <definedNames>
    <definedName name="_xlnm.Print_Area" localSheetId="0">'Разписка за получено плащане'!$B1:$F41</definedName>
  </definedNames>
  <calcPr calcId="171027" fullCalcOnLoad="1"/>
</workbook>
</file>

<file path=xl/sharedStrings.xml><?xml version="1.0" encoding="utf-8"?>
<sst xmlns="http://schemas.openxmlformats.org/spreadsheetml/2006/main" count="105" uniqueCount="64">
  <si>
    <t>НАИМЕНОВАНИЕ НА ФИРМАТА</t>
  </si>
  <si>
    <t>РАЗПИСКА ЗА ПОЛУЧЕНО ПЛАЩАНЕ</t>
  </si>
  <si>
    <t>Адрес · Телефон</t>
  </si>
  <si>
    <t>Серия / пореден №</t>
  </si>
  <si>
    <t>A-0142</t>
  </si>
  <si>
    <t>ЕКЗЕМПЛЯР ЗА КЛИЕНТА</t>
  </si>
  <si>
    <t>Дата</t>
  </si>
  <si>
    <t>Платец (лице / фирма)</t>
  </si>
  <si>
    <t>Hasan Demir — 0532 000 00 00</t>
  </si>
  <si>
    <t>Сума (с цифри)</t>
  </si>
  <si>
    <t>Начин на плащане</t>
  </si>
  <si>
    <t>В брой</t>
  </si>
  <si>
    <t>Сума (с думи)</t>
  </si>
  <si>
    <t>Само две хиляди и петстотин турски лири</t>
  </si>
  <si>
    <t>Описание</t>
  </si>
  <si>
    <t>Частично плащане срещу дълга на вересия за август</t>
  </si>
  <si>
    <t>Данни за чек / запис на заповед</t>
  </si>
  <si>
    <t>Предишен дълг</t>
  </si>
  <si>
    <t>Оставащо салдо</t>
  </si>
  <si>
    <t>Горепосочената сума е получена чрез посочения начин на плащане и срещу основанието, записано в описанието.</t>
  </si>
  <si>
    <t>ПЛАТЕЦ</t>
  </si>
  <si>
    <t>ПОЛУЧИЛ — Име и фамилия / Подпис / Печат</t>
  </si>
  <si>
    <t>✂ - - - - - - - - - - - - - - - - - - - - - - - - - - - - - - - - - - - - - - - - - - - - - - - - - - - - - - - - - - - -</t>
  </si>
  <si>
    <t>ЕКЗЕМПЛЯР ЗА ФИРМАТА — попълва се автоматично от горния екземпляр</t>
  </si>
  <si>
    <t>Въвеждайте плащанията от телефона, виждайте оставащия дълг веднага и изпращайте напомняния — Вземания и задължения: Дългове →</t>
  </si>
  <si>
    <t>Безплатен шаблон · stokexcel.com — попълвайте само светлосините клетки на горния екземпляр. Тази разписка не замества фактура или касов бон.</t>
  </si>
  <si>
    <t>Платец</t>
  </si>
  <si>
    <t>Сума</t>
  </si>
  <si>
    <t>Статус</t>
  </si>
  <si>
    <t>Приел</t>
  </si>
  <si>
    <t>A-0138</t>
  </si>
  <si>
    <t>Hasan Demir</t>
  </si>
  <si>
    <t>Дълг на вересия за юли — изцяло</t>
  </si>
  <si>
    <t>Валидна</t>
  </si>
  <si>
    <t>Selin</t>
  </si>
  <si>
    <t>A-0139</t>
  </si>
  <si>
    <t>Yıldız Kırtasiye</t>
  </si>
  <si>
    <t>Фактура № 1180</t>
  </si>
  <si>
    <t>Банков превод</t>
  </si>
  <si>
    <t>A-0140</t>
  </si>
  <si>
    <t>Ayten Kaya</t>
  </si>
  <si>
    <t>Срещу дълга на вересия за август</t>
  </si>
  <si>
    <t>Отказана</t>
  </si>
  <si>
    <t>Murat</t>
  </si>
  <si>
    <t>A-0141</t>
  </si>
  <si>
    <t>Срещу дълга на вересия за август (преиздадена поради грешка в сумата в A-0140)</t>
  </si>
  <si>
    <t>Разписка за получено плащане</t>
  </si>
  <si>
    <t>Безплатен Excel шаблон · stokexcel.com</t>
  </si>
  <si>
    <t>РЕЗЮМЕ</t>
  </si>
  <si>
    <t>КАК СЕ ИЗПОЛЗВА?</t>
  </si>
  <si>
    <t>Издадени разписки</t>
  </si>
  <si>
    <t>1. Най-отгоре в раздела „Разписка за получено плащане“ въведете името, адреса и телефона на фирмата си.</t>
  </si>
  <si>
    <t>Анулирани разписки</t>
  </si>
  <si>
    <t>2. При всяко плащане давайте пореден номер, продължаващ предишния; попълнете датата, платеца, сумата (с цифри и с думи), начина на плащане и описанието.</t>
  </si>
  <si>
    <t>Общо получени плащания (валидни)</t>
  </si>
  <si>
    <t>3. Ако въведете предишния дълг, оставащото салдо се изчислява автоматично; долният екземпляр се попълва с формула от горния.</t>
  </si>
  <si>
    <t>4. Разпечатайте страницата и подпишете двата екземпляра: горния за клиента, долния за вас. Добавете разписката като един ред в този раздел „Данни“.</t>
  </si>
  <si>
    <t>5. Не изтривайте грешна разписка — изберете „Анулирана“ в колоната „Статус“ и издайте нова; редът на номерата не се нарушава.</t>
  </si>
  <si>
    <t>Кредитна карта</t>
  </si>
  <si>
    <t>Чекове и записи на заповед</t>
  </si>
  <si>
    <t>Когато Excel не стига: с Ofisx в облака, от телефона, автоматично →</t>
  </si>
  <si>
    <t>Чек</t>
  </si>
  <si>
    <t>Запис на заповед</t>
  </si>
  <si>
    <t>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</si>
</sst>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Невалидна стойност" error="Моля, изберете опция от списъка." sqref="E7">
      <formula1>"В брой,Банков превод,Кредитна карта,Чек,Запис на заповед,Друго"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15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"Отказана"</formula>
    </cfRule>
  </conditionalFormatting>
  <dataValidations count="4">
    <dataValidation type="list" allowBlank="1" showErrorMessage="1" errorTitle="Невалидна стойност" error="Моля, изберете опция от списъка." sqref="E10:E300">
      <formula1>"В брой,Банков превод,Кредитна карта,Чек,Запис на заповед,Друго"</formula1>
    </dataValidation>
    <dataValidation type="list" allowBlank="1" showErrorMessage="1" errorTitle="Невалидна стойност" error="Моля, изберете опция от списъка." sqref="E2:E300">
      <formula1>"В брой,Банков превод,Кредитна карта,Чек,Запис на заповед,Друго"</formula1>
    </dataValidation>
    <dataValidation type="list" allowBlank="1" showErrorMessage="1" errorTitle="Невалидна стойност" error="Моля, изберете опция от списъка." sqref="G10:G300">
      <formula1>"Валидна,Отказана"</formula1>
    </dataValidation>
    <dataValidation type="list" allowBlank="1" showErrorMessage="1" errorTitle="Невалидна стойност" error="Моля, изберете опция от списъка." sqref="G2:G300">
      <formula1>"Валидна,Отказана"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46</v>
      </c>
    </row>
    <row r="3" spans="2:2" x14ac:dyDescent="0.25">
      <c r="B3" s="33" t="s">
        <v>47</v>
      </c>
    </row>
    <row r="5" spans="2:5" x14ac:dyDescent="0.25">
      <c r="B5" s="34" t="s">
        <v>48</v>
      </c>
      <c r="C5" s="35"/>
      <c r="E5" s="36" t="s">
        <v>49</v>
      </c>
    </row>
    <row r="6" ht="30" customHeight="1" spans="2:5" x14ac:dyDescent="0.25">
      <c r="B6" s="37" t="s">
        <v>50</v>
      </c>
      <c r="C6" s="38">
        <f>COUNTA('Данни'!B2:B300)</f>
      </c>
      <c r="E6" s="39" t="s">
        <v>51</v>
      </c>
    </row>
    <row r="7" ht="30" customHeight="1" spans="2:5" x14ac:dyDescent="0.25">
      <c r="B7" s="37" t="s">
        <v>52</v>
      </c>
      <c r="C7" s="38">
        <f>COUNTIF('Данни'!G2:G300,"Отказана")</f>
      </c>
      <c r="E7" s="39" t="s">
        <v>53</v>
      </c>
    </row>
    <row r="8" ht="30" customHeight="1" spans="2:5" x14ac:dyDescent="0.25">
      <c r="B8" s="37" t="s">
        <v>54</v>
      </c>
      <c r="C8" s="40">
        <f>SUMIF('Данни'!G2:G300,"Валидна",'Данни'!F2:F300)</f>
      </c>
      <c r="E8" s="39" t="s">
        <v>55</v>
      </c>
    </row>
    <row r="9" ht="30" customHeight="1" spans="2:5" x14ac:dyDescent="0.25">
      <c r="B9" s="37" t="s">
        <v>11</v>
      </c>
      <c r="C9" s="40">
        <f>SUMIFS('Данни'!F2:F300,'Данни'!G2:G300,"Валидна",'Данни'!E2:E300,"В брой")</f>
      </c>
      <c r="E9" s="39" t="s">
        <v>56</v>
      </c>
    </row>
    <row r="10" ht="30" customHeight="1" spans="2:5" x14ac:dyDescent="0.25">
      <c r="B10" s="37" t="s">
        <v>38</v>
      </c>
      <c r="C10" s="40">
        <f>SUMIFS('Данни'!F2:F300,'Данни'!G2:G300,"Валидна",'Данни'!E2:E300,"Банков превод")</f>
      </c>
      <c r="E10" s="39" t="s">
        <v>57</v>
      </c>
    </row>
    <row r="11" spans="2:3" x14ac:dyDescent="0.25">
      <c r="B11" s="37" t="s">
        <v>58</v>
      </c>
      <c r="C11" s="40">
        <f>SUMIFS('Данни'!F2:F300,'Данни'!G2:G300,"Валидна",'Данни'!E2:E300,"Кредитна карта")</f>
      </c>
    </row>
    <row r="12" ht="24" customHeight="1" spans="2:5" x14ac:dyDescent="0.25">
      <c r="B12" s="37" t="s">
        <v>59</v>
      </c>
      <c r="C12" s="40">
        <f>SUMIFS('Данни'!F2:F300,'Данни'!G2:G300,"Валидна",'Данни'!E2:E300,"Чек")+SUMIFS('Данни'!F2:F300,'Данни'!G2:G300,"Валидна",'Данни'!E2:E300,"Запис на заповед")</f>
      </c>
      <c r="E12" s="41" t="s">
        <v>60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58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Разписка за получено плащане</vt:lpstr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