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পেমেন্ট রসিদ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'পেমেন্ট রসিদ'!$B1:$F41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<sst xmlns="http://schemas.openxmlformats.org/spreadsheetml/2006/main" count="124" uniqueCount="72">
  <si>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প্রতিষ্ঠানের নাম</t>
  </si>
  <si>
    <t>পেমেন্ট রসিদ</t>
  </si>
  <si>
    <t>ঠিকানা · ফোন</t>
  </si>
  <si>
    <t>সিরিজ / ক্রমিক নং</t>
  </si>
  <si>
    <t>T-0057</t>
  </si>
  <si>
    <t>প্রতিষ্ঠানের কপি — স্বাক্ষর করিয়ে সংরক্ষণ করুন</t>
  </si>
  <si>
    <t>তারিখ</t>
  </si>
  <si>
    <t>অর্থ গ্রহণকারী (ব্যক্তি / প্রতিষ্ঠান)</t>
  </si>
  <si>
    <t>Ali Yıldız — 0544 000 00 00</t>
  </si>
  <si>
    <t>পরিচয়পত্র / ট্যাক্স নং</t>
  </si>
  <si>
    <t>পরিমাণ (সংখ্যায়)</t>
  </si>
  <si>
    <t>পরিশোধের ধরন</t>
  </si>
  <si>
    <t>নগদ</t>
  </si>
  <si>
    <t>পরিমাণ (কথায়)</t>
  </si>
  <si>
    <t>মাত্র এক হাজার আটশো তুর্কি লিরা</t>
  </si>
  <si>
    <t>পেমেন্টের কারণ</t>
  </si>
  <si>
    <t>গুদাম খালি করার শ্রম — 2 দিনের দৈনিক মজুরি</t>
  </si>
  <si>
    <t>খরচের ধরন</t>
  </si>
  <si>
    <t>দৈনিক মজুরি / শ্রম</t>
  </si>
  <si>
    <t>চেক / প্রমিসরি নোটের তথ্য</t>
  </si>
  <si>
    <t>উপরে লেখা পরিমাণ অর্থ উল্লিখিত পেমেন্ট পদ্ধতিতে ও বিবরণে লেখা কারণে আমি পুরোপুরি বুঝে পেয়েছি।</t>
  </si>
  <si>
    <t>অর্থ গ্রহণকারী — নাম / স্বাক্ষর</t>
  </si>
  <si>
    <t>প্রদানকারী — নাম / স্বাক্ষর / সিলমোহর</t>
  </si>
  <si>
    <t>✂ - - - - - - - - - - - - - - - - - - - - - - - - - - - - - - - - - - - - - - - - - - - - - - - - - - - - - - - - - - - -</t>
  </si>
  <si>
    <t>অর্থ গ্রহণকারীর কপি — উপরের কপি থেকে নিজে থেকেই পূরণ হয়</t>
  </si>
  <si>
    <t>খরচ ও সরবরাহকারীর পেমেন্ট ফোন থেকে এন্ট্রি করুন, ক্যাশ রিপোর্ট নিজে থেকেই তৈরি হবে — Ofisx →</t>
  </si>
  <si>
    <t>বিনামূল্যের টেমপ্লেট · stokexcel.com — শুধু উপরের কপির হালকা নীল ঘরগুলো পূরণ করুন। এই রসিদ ইনভয়েস বা ব্যয়ের ভাউচারের (gider pusulası, তুরস্কের নথি) বিকল্প নয়।</t>
  </si>
  <si>
    <t>অর্থ গ্রহণকারী</t>
  </si>
  <si>
    <t>অঙ্ক</t>
  </si>
  <si>
    <t>অবস্থা</t>
  </si>
  <si>
    <t>প্রদানকারী</t>
  </si>
  <si>
    <t>T-0053</t>
  </si>
  <si>
    <t>Mehmet Aras</t>
  </si>
  <si>
    <t>সেপ্টেম্বরের কর্মী অগ্রিম</t>
  </si>
  <si>
    <t>অগ্রিম</t>
  </si>
  <si>
    <t>বৈধ</t>
  </si>
  <si>
    <t>Selin</t>
  </si>
  <si>
    <t>T-0054</t>
  </si>
  <si>
    <t>Kara Nakliyat</t>
  </si>
  <si>
    <t>শহরের ভেতরে পরিবহন, 2 ট্রিপ</t>
  </si>
  <si>
    <t>পরিবহন / কুরিয়ার</t>
  </si>
  <si>
    <t>T-0055</t>
  </si>
  <si>
    <t>Aydın Toptan</t>
  </si>
  <si>
    <t>আগস্টের ক্রয়ের বিপরীতে</t>
  </si>
  <si>
    <t>সরবরাহকারীর পেমেন্ট</t>
  </si>
  <si>
    <t>চেক</t>
  </si>
  <si>
    <t>Murat</t>
  </si>
  <si>
    <t>T-0056</t>
  </si>
  <si>
    <t>Ayten Kaya</t>
  </si>
  <si>
    <t>ফেরত দেওয়া পণ্যের মূল্য</t>
  </si>
  <si>
    <t>গ্রাহকের ফেরত</t>
  </si>
  <si>
    <t>বাতিল</t>
  </si>
  <si>
    <t>Ali Yıldız</t>
  </si>
  <si>
    <t>বিনামূল্যের Excel টেমপ্লেট · stokexcel.com</t>
  </si>
  <si>
    <t>সারাংশ</t>
  </si>
  <si>
    <t>কীভাবে ব্যবহার করবেন?</t>
  </si>
  <si>
    <t>প্রদত্ত রসিদ</t>
  </si>
  <si>
    <t>1. "পেমেন্ট রসিদ" ট্যাবের উপরে আপনার প্রতিষ্ঠানের নাম, ঠিকানা ও ফোন নম্বর লিখুন।</t>
  </si>
  <si>
    <t>বাতিল রসিদ</t>
  </si>
  <si>
    <t>2. প্রতিটি পেমেন্টে ক্রমিক নম্বর আগেরটির পরের নম্বর দিন; তারিখ, অর্থ গ্রহণকারী, পরিমাণ (সংখ্যা ও কথায়), পেমেন্ট পদ্ধতি, পেমেন্টের কারণ ও খরচের ধরন পূরণ করুন।</t>
  </si>
  <si>
    <t>মোট পেমেন্ট (বৈধ)</t>
  </si>
  <si>
    <t>3. চেক বা প্রমিসরি নোটে পরিশোধ করলে ব্যাংক, সিরিয়াল নং ও মেয়াদ "চেক / প্রমিসরি নোটের তথ্য" সারিতে লিখুন। নিচের কপি ফর্মুলায় উপরেরটি থেকে পূরণ হয়।</t>
  </si>
  <si>
    <t>নগদে পরিশোধিত</t>
  </si>
  <si>
    <t>4. পাতাটি প্রিন্ট করুন, উপরের কপিতে অর্থ গ্রহণকারীর স্বাক্ষর নিয়ে সংরক্ষণ করুন; নিচের কপি তাকে দিন। রসিদটি এই "ডেটা" ট্যাবে এক সারি হিসেবে যোগ করুন।</t>
  </si>
  <si>
    <t>5. ভুল রসিদ মুছবেন না, অবস্থা কলামে "বাতিল" বেছে নতুনটি কাটুন; সারসংক্ষেপ ট্যাব খরচের ধরন অনুযায়ী মোট দেখায়।</t>
  </si>
  <si>
    <t>Excel যথেষ্ট না হলে: Ofisx দিয়ে ক্লাউডে, ফোন থেকে, স্বয়ংক্রিয়ভাবে →</t>
  </si>
  <si>
    <t>ভাড়া</t>
  </si>
  <si>
    <t>অন্যান্য খরচ</t>
  </si>
  <si>
    <t>ব্যাংক ট্রান্সফার / EFT</t>
  </si>
  <si>
    <t>ক্রেডিট কার্ড</t>
  </si>
  <si>
    <t>প্রমিসরি নোট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</si>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</sst>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অবৈধ মান" error="অনুগ্রহ করে তালিকা থেকে একটি বিকল্প বেছে নিন।" sqref="C11">
      <formula1>"সরবরাহকারীর পেমেন্ট,দৈনিক মজুরি / শ্রম,অগ্রিম,ভাড়া,পরিবহন / কুরিয়ার,গ্রাহকের ফেরত,অন্যান্য খরচ"</formula1>
    </dataValidation>
    <dataValidation type="list" allowBlank="1" showErrorMessage="1" errorTitle="অবৈধ মান" error="অনুগ্রহ করে তালিকা থেকে একটি বিকল্প বেছে নিন।" sqref="E8">
      <formula1>"নগদ,ব্যাংক ট্রান্সফার / EFT,ক্রেডিট কার্ড,চেক,প্রমিসরি নোট,অন্যান্য"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"বাতিল"</formula>
    </cfRule>
  </conditionalFormatting>
  <dataValidations count="6">
    <dataValidation type="list" allowBlank="1" showErrorMessage="1" errorTitle="অবৈধ মান" error="অনুগ্রহ করে তালিকা থেকে একটি বিকল্প বেছে নিন।" sqref="E10:E300">
      <formula1>"সরবরাহকারীর পেমেন্ট,দৈনিক মজুরি / শ্রম,অগ্রিম,ভাড়া,পরিবহন / কুরিয়ার,গ্রাহকের ফেরত,অন্যান্য খরচ"</formula1>
    </dataValidation>
    <dataValidation type="list" allowBlank="1" showErrorMessage="1" errorTitle="অবৈধ মান" error="অনুগ্রহ করে তালিকা থেকে একটি বিকল্প বেছে নিন।" sqref="E2:E300">
      <formula1>"সরবরাহকারীর পেমেন্ট,দৈনিক মজুরি / শ্রম,অগ্রিম,ভাড়া,পরিবহন / কুরিয়ার,গ্রাহকের ফেরত,অন্যান্য খরচ"</formula1>
    </dataValidation>
    <dataValidation type="list" allowBlank="1" showErrorMessage="1" errorTitle="অবৈধ মান" error="অনুগ্রহ করে তালিকা থেকে একটি বিকল্প বেছে নিন।" sqref="F10:F300">
      <formula1>"নগদ,ব্যাংক ট্রান্সফার / EFT,ক্রেডিট কার্ড,চেক,প্রমিসরি নোট,অন্যান্য"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F2:F300">
      <formula1>"নগদ,ব্যাংক ট্রান্সফার / EFT,ক্রেডিট কার্ড,চেক,প্রমিসরি নোট,অন্যান্য"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H10:H300">
      <formula1>"বৈধ,বাতিল"</formula1>
    </dataValidation>
    <dataValidation type="list" allowBlank="1" showErrorMessage="1" errorTitle="অবৈধ মান" error="অনুগ্রহ করে তালিকা থেকে একটি বিকল্প বেছে নিন।" sqref="H2:H300">
      <formula1>"বৈধ,বাতিল"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COUNTA('ডেটা'!B2:B300)</f>
      </c>
      <c r="E6" s="38" t="s">
        <v>57</v>
      </c>
    </row>
    <row r="7" ht="30" customHeight="1" spans="2:5" x14ac:dyDescent="0.25">
      <c r="B7" s="36" t="s">
        <v>58</v>
      </c>
      <c r="C7" s="37">
        <f>COUNTIF('ডেটা'!H2:H300,"বাতিল")</f>
      </c>
      <c r="E7" s="38" t="s">
        <v>59</v>
      </c>
    </row>
    <row r="8" ht="30" customHeight="1" spans="2:5" x14ac:dyDescent="0.25">
      <c r="B8" s="36" t="s">
        <v>60</v>
      </c>
      <c r="C8" s="39">
        <f>SUMIF('ডেটা'!H2:H300,"বৈধ",'ডেটা'!G2:G300)</f>
      </c>
      <c r="E8" s="38" t="s">
        <v>61</v>
      </c>
    </row>
    <row r="9" ht="30" customHeight="1" spans="2:5" x14ac:dyDescent="0.25">
      <c r="B9" s="36" t="s">
        <v>62</v>
      </c>
      <c r="C9" s="39">
        <f>SUMIFS('ডেটা'!G2:G300,'ডেটা'!H2:H300,"বৈধ",'ডেটা'!F2:F300,"নগদ")</f>
      </c>
      <c r="E9" s="38" t="s">
        <v>63</v>
      </c>
    </row>
    <row r="10" ht="30" customHeight="1" spans="2:5" x14ac:dyDescent="0.25">
      <c r="B10" s="36" t="s">
        <v>44</v>
      </c>
      <c r="C10" s="39">
        <f>SUMIFS('ডেটা'!G2:G300,'ডেটা'!H2:H300,"বৈধ",'ডেটা'!E2:E300,"সরবরাহকারীর পেমেন্ট")</f>
      </c>
      <c r="E10" s="38" t="s">
        <v>64</v>
      </c>
    </row>
    <row r="11" spans="2:3" x14ac:dyDescent="0.25">
      <c r="B11" s="36" t="s">
        <v>18</v>
      </c>
      <c r="C11" s="39">
        <f>SUMIFS('ডেটা'!G2:G300,'ডেটা'!H2:H300,"বৈধ",'ডেটা'!E2:E300,"দৈনিক মজুরি / শ্রম")</f>
      </c>
    </row>
    <row r="12" ht="24" customHeight="1" spans="2:5" x14ac:dyDescent="0.25">
      <c r="B12" s="36" t="s">
        <v>34</v>
      </c>
      <c r="C12" s="39">
        <f>SUMIFS('ডেটা'!G2:G300,'ডেটা'!H2:H300,"বৈধ",'ডেটা'!E2:E300,"অগ্রিম")</f>
      </c>
      <c r="E12" s="40" t="s">
        <v>65</v>
      </c>
    </row>
    <row r="13" spans="2:3" x14ac:dyDescent="0.25">
      <c r="B13" s="36" t="s">
        <v>66</v>
      </c>
      <c r="C13" s="39">
        <f>SUMIFS('ডেটা'!G2:G300,'ডেটা'!H2:H300,"বৈধ",'ডেটা'!E2:E300,"ভাড়া")</f>
      </c>
    </row>
    <row r="14" spans="2:3" x14ac:dyDescent="0.25">
      <c r="B14" s="36" t="s">
        <v>40</v>
      </c>
      <c r="C14" s="39">
        <f>SUMIFS('ডেটা'!G2:G300,'ডেটা'!H2:H300,"বৈধ",'ডেটা'!E2:E300,"পরিবহন / কুরিয়ার")</f>
      </c>
    </row>
    <row r="15" spans="2:3" x14ac:dyDescent="0.25">
      <c r="B15" s="36" t="s">
        <v>50</v>
      </c>
      <c r="C15" s="39">
        <f>SUMIFS('ডেটা'!G2:G300,'ডেটা'!H2:H300,"বৈধ",'ডেটা'!E2:E300,"গ্রাহকের ফেরত")</f>
      </c>
    </row>
    <row r="16" spans="2:3" x14ac:dyDescent="0.25">
      <c r="B16" s="36" t="s">
        <v>67</v>
      </c>
      <c r="C16" s="39">
        <f>SUMIFS('ডেটা'!G2:G300,'ডেটা'!H2:H300,"বৈধ",'ডেটা'!E2:E300,"অন্যান্য খরচ")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পেমেন্ট রসিদ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