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  <sheet sheetId="3" name="Λίστες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<sst xmlns="http://schemas.openxmlformats.org/spreadsheetml/2006/main" count="70" uniqueCount="56">
  <si>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Αρ. παραγγελίας</t>
  </si>
  <si>
    <t>Πελάτης</t>
  </si>
  <si>
    <t>Ημ. παραγγελίας</t>
  </si>
  <si>
    <t>Κανάλι</t>
  </si>
  <si>
    <t>Προϊόν</t>
  </si>
  <si>
    <t>Τεμ.</t>
  </si>
  <si>
    <t>Τιμή Μονάδας</t>
  </si>
  <si>
    <t>Ποσό</t>
  </si>
  <si>
    <t>Κατάσταση</t>
  </si>
  <si>
    <t>Courier / Αρ. παρακολούθησης</t>
  </si>
  <si>
    <t>Ημερομηνία Παράδοσης</t>
  </si>
  <si>
    <t>Χρόνος παράδοσης (ημέρες)</t>
  </si>
  <si>
    <t>SP-1001</t>
  </si>
  <si>
    <t>Demir Μάρκετ</t>
  </si>
  <si>
    <t>WhatsApp</t>
  </si>
  <si>
    <t>Ταινία συσκευασίας 45mm</t>
  </si>
  <si>
    <t>Παραδόθηκε</t>
  </si>
  <si>
    <t>ARS-88110023</t>
  </si>
  <si>
    <t>SP-1002</t>
  </si>
  <si>
    <t>Yılmaz Χαρτικά Ε.Π.Ε.</t>
  </si>
  <si>
    <t>Τηλέφωνο</t>
  </si>
  <si>
    <t>Χαρτί A4 80gr</t>
  </si>
  <si>
    <t>Στον μεταφορέα</t>
  </si>
  <si>
    <t>MNG-4471200</t>
  </si>
  <si>
    <t>SP-1003</t>
  </si>
  <si>
    <t>Ada Καθαριότητα</t>
  </si>
  <si>
    <t>Ιστότοπος</t>
  </si>
  <si>
    <t>Χλωρίνη 4 Lt</t>
  </si>
  <si>
    <t>Σε προετοιμασία</t>
  </si>
  <si>
    <t/>
  </si>
  <si>
    <t>SP-1004</t>
  </si>
  <si>
    <t>Kaya Κατασκευαστική</t>
  </si>
  <si>
    <t>Κατάστημα</t>
  </si>
  <si>
    <t>Μεμβράνη περιτύλιξης 45cm</t>
  </si>
  <si>
    <t>SP-1005</t>
  </si>
  <si>
    <t>Öz Gıda</t>
  </si>
  <si>
    <t>Trendyol</t>
  </si>
  <si>
    <t>USB stick 64 GB</t>
  </si>
  <si>
    <t>Ακυρώθηκε</t>
  </si>
  <si>
    <t>Πρότυπο Excel παρακολούθησης παραγγελιών</t>
  </si>
  <si>
    <t>Δωρεάν πρότυπο Excel · stokexcel.com</t>
  </si>
  <si>
    <t>ΣΥΝΟΨΗ</t>
  </si>
  <si>
    <t>ΠΩΣ ΧΡΗΣΙΜΟΠΟΙΕΙΤΑΙ;</t>
  </si>
  <si>
    <t>Σύνολο παραγγελιών</t>
  </si>
  <si>
    <t>1. Ανοίξτε μία γραμμή για κάθε νέα παραγγελία· το ποσό υπολογίζεται αυτόματα.</t>
  </si>
  <si>
    <t>Συνολικό ποσό παραγγελιών</t>
  </si>
  <si>
    <t>2. Από τη στήλη Κατάσταση προχωρήστε: Σε προετοιμασία → Στον μεταφορέα → Παραδόθηκε.</t>
  </si>
  <si>
    <t>Παραδόθηκαν</t>
  </si>
  <si>
    <t>3. Γράψτε τον αριθμό παρακολούθησης· όταν ρωτήσει ο πελάτης, τον βρίσκετε σε ένα σημείο.</t>
  </si>
  <si>
    <t>Σε εκκρεμότητα (σε προετοιμασία + στον μεταφορέα)</t>
  </si>
  <si>
    <t>4. Μόλις καταχωρίσετε την ημερομηνία παράδοσης, η στήλη Χρόνος παράδοσης (ημέρες) δείχνει σε πόσες ημέρες παραδώσατε.</t>
  </si>
  <si>
    <t>Ακυρωμένες</t>
  </si>
  <si>
    <t>5. Με τη στήλη Κανάλι βλέπετε ποιο κανάλι πωλήσεων αποδίδει.</t>
  </si>
  <si>
    <t>Μέσο ποσό παραγγελίας</t>
  </si>
  <si>
    <t>Όταν το Excel δεν αρκεί: Ofisx στο cloud, από το κινητό, αυτόματα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</si>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</sst>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"Παραδόθηκε"</formula>
    </cfRule>
  </conditionalFormatting>
  <conditionalFormatting sqref="I2:I300">
    <cfRule type="cellIs" dxfId="1" priority="1" operator="equal">
      <formula>"Ακυρώθηκε"</formula>
    </cfRule>
  </conditionalFormatting>
  <conditionalFormatting sqref="I2:I300">
    <cfRule type="cellIs" dxfId="2" priority="1" operator="equal">
      <formula>"Σε προετοιμασία"</formula>
    </cfRule>
  </conditionalFormatting>
  <dataValidations count="4">
    <dataValidation type="list" allowBlank="1" showErrorMessage="1" errorTitle="Μη έγκυρη τιμή" error="Παρακαλούμε επιλέξτε μια επιλογή από τη λίστα." sqref="D10:D300">
      <formula1>"Κατάστημα,Τηλέφωνο,WhatsApp,Ιστότοπος,Trendyol,Hepsiburada"</formula1>
    </dataValidation>
    <dataValidation type="list" allowBlank="1" showErrorMessage="1" errorTitle="Μη έγκυρη τιμή" error="Παρακαλούμε επιλέξτε μια επιλογή από τη λίστα." sqref="D2:D300">
      <formula1>"Κατάστημα,Τηλέφωνο,WhatsApp,Ιστότοπος,Trendyol,Hepsiburada"</formula1>
    </dataValidation>
    <dataValidation type="list" allowBlank="1" showErrorMessage="1" errorTitle="Μη έγκυρη τιμή" error="Παρακαλούμε επιλέξτε μια επιλογή από τη λίστα." sqref="I10:I300">
      <formula1>"Σε προετοιμασία,Στον μεταφορέα,Παραδόθηκε,Ακυρώθηκε"</formula1>
    </dataValidation>
    <dataValidation type="list" allowBlank="1" showErrorMessage="1" errorTitle="Μη έγκυρη τιμή" error="Παρακαλούμε επιλέξτε μια επιλογή από τη λίστα." sqref="I2:I300">
      <formula1>"Σε προετοιμασία,Στον μεταφορέα,Παραδόθηκε,Ακυρώθηκε"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COUNTA('Δεδομένα'!A2:A300)</f>
      </c>
      <c r="E6" s="19" t="s">
        <v>44</v>
      </c>
    </row>
    <row r="7" ht="30" customHeight="1" spans="2:5" x14ac:dyDescent="0.25">
      <c r="B7" s="17" t="s">
        <v>45</v>
      </c>
      <c r="C7" s="20">
        <f>SUM('Δεδομένα'!H2:H300)</f>
      </c>
      <c r="E7" s="19" t="s">
        <v>46</v>
      </c>
    </row>
    <row r="8" ht="30" customHeight="1" spans="2:5" x14ac:dyDescent="0.25">
      <c r="B8" s="17" t="s">
        <v>47</v>
      </c>
      <c r="C8" s="18">
        <f>COUNTIF('Δεδομένα'!I2:I300,"Παραδόθηκε")</f>
      </c>
      <c r="E8" s="19" t="s">
        <v>48</v>
      </c>
    </row>
    <row r="9" ht="30" customHeight="1" spans="2:5" x14ac:dyDescent="0.25">
      <c r="B9" s="17" t="s">
        <v>49</v>
      </c>
      <c r="C9" s="18">
        <f>COUNTIF('Δεδομένα'!I2:I300,"Σε προετοιμασία")+COUNTIF('Δεδομένα'!I2:I300,"Στον μεταφορέα")</f>
      </c>
      <c r="E9" s="19" t="s">
        <v>50</v>
      </c>
    </row>
    <row r="10" ht="30" customHeight="1" spans="2:5" x14ac:dyDescent="0.25">
      <c r="B10" s="17" t="s">
        <v>51</v>
      </c>
      <c r="C10" s="18">
        <f>COUNTIF('Δεδομένα'!I2:I300,"Ακυρώθηκε")</f>
      </c>
      <c r="E10" s="19" t="s">
        <v>52</v>
      </c>
    </row>
    <row r="11" spans="2:3" x14ac:dyDescent="0.25">
      <c r="B11" s="17" t="s">
        <v>53</v>
      </c>
      <c r="C11" s="20">
        <f>IFERROR(AVERAGE('Δεδομένα'!H2:H300),0)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