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Απόδειξη είσπραξης" state="visible" r:id="rId4"/>
    <sheet sheetId="2" name="Δεδομένα" state="visible" r:id="rId5"/>
    <sheet sheetId="3" name="Σύνοψη" state="visible" r:id="rId6"/>
    <sheet sheetId="4" name="Λίστες" state="visible" r:id="rId7"/>
  </sheets>
  <definedNames>
    <definedName name="_xlnm.Print_Area" localSheetId="0">'Απόδειξη είσπραξης'!$B1:$F41</definedName>
  </definedNames>
  <calcPr calcId="171027" fullCalcOnLoad="1"/>
</workbook>
</file>

<file path=xl/sharedStrings.xml><?xml version="1.0" encoding="utf-8"?>
<sst xmlns="http://schemas.openxmlformats.org/spreadsheetml/2006/main" count="105" uniqueCount="65">
  <si>
    <t>ΕΠΩΝΥΜΙΑ ΕΠΙΧΕΙΡΗΣΗΣ</t>
  </si>
  <si>
    <t>ΑΠΟΔΕΙΞΗ ΕΙΣΠΡΑΞΗΣ</t>
  </si>
  <si>
    <t>Διεύθυνση · Τηλέφωνο</t>
  </si>
  <si>
    <t>Σειρά / Αρ. σειράς</t>
  </si>
  <si>
    <t>A-0142</t>
  </si>
  <si>
    <t>ΑΝΤΙΓΡΑΦΟ ΠΕΛΑΤΗ</t>
  </si>
  <si>
    <t>Ημερομηνία</t>
  </si>
  <si>
    <t>Πληρωτής (άτομο / εταιρεία)</t>
  </si>
  <si>
    <t>Hasan Demir — 0532 000 00 00</t>
  </si>
  <si>
    <t>Ποσό (αριθμητικά)</t>
  </si>
  <si>
    <t>Τρόπος πληρωμής</t>
  </si>
  <si>
    <t>Μετρητά</t>
  </si>
  <si>
    <t>Ποσό (ολογράφως)</t>
  </si>
  <si>
    <t>Μόνο δύο χιλιάδες πεντακόσιες τουρκικές λίρες</t>
  </si>
  <si>
    <t>Περιγραφή</t>
  </si>
  <si>
    <t>Μερική πληρωμή έναντι της οφειλής Αυγούστου</t>
  </si>
  <si>
    <t>Στοιχεία επιταγής / γραμματίου</t>
  </si>
  <si>
    <t>Προηγούμενη οφειλή</t>
  </si>
  <si>
    <t>Υπόλοιπο</t>
  </si>
  <si>
    <t>Το ανωτέρω ποσό παρελήφθη με τον αναγραφόμενο τρόπο πληρωμής και για την αιτία που αναγράφεται στην περιγραφή.</t>
  </si>
  <si>
    <t>ΠΛΗΡΩΤΗΣ</t>
  </si>
  <si>
    <t>ΠΑΡΑΛΑΒΩΝ — Ονοματεπώνυμο / Υπογραφή / Σφραγίδα</t>
  </si>
  <si>
    <t>✂ - - - - - - - - - - - - - - - - - - - - - - - - - - - - - - - - - - - - - - - - - - - - - - - - - - - - - - - - - - - -</t>
  </si>
  <si>
    <t>ΑΝΤΙΓΡΑΦΟ ΕΠΙΧΕΙΡΗΣΗΣ — συμπληρώνεται αυτόματα από το πάνω αντίγραφο</t>
  </si>
  <si>
    <t>Καταχωρίστε την είσπραξη από το κινητό, δείτε αμέσως το υπόλοιπο οφειλής και στείλτε υπενθύμιση — Βιβλίο Λογαριασμών: Οφειλές →</t>
  </si>
  <si>
    <t>Δωρεάν πρότυπο · stokexcel.com — συμπληρώστε μόνο τα ανοιχτό μπλε κελιά του πάνω αντιγράφου. Η απόδειξη αυτή δεν αντικαθιστά τιμολόγιο ή απόδειξη λιανικής.</t>
  </si>
  <si>
    <t>Πληρωτής</t>
  </si>
  <si>
    <t>Τρόπος Πληρωμής</t>
  </si>
  <si>
    <t>Ποσό</t>
  </si>
  <si>
    <t>Κατάσταση</t>
  </si>
  <si>
    <t>Παραλαμβάνων</t>
  </si>
  <si>
    <t>A-0138</t>
  </si>
  <si>
    <t>Hasan Demir</t>
  </si>
  <si>
    <t>Οφειλή Ιουλίου — ολόκληρη</t>
  </si>
  <si>
    <t>Ισχύει</t>
  </si>
  <si>
    <t>Selin</t>
  </si>
  <si>
    <t>A-0139</t>
  </si>
  <si>
    <t>Yıldız Kırtasiye</t>
  </si>
  <si>
    <t>Τιμολόγιο αρ. 1180</t>
  </si>
  <si>
    <t>Τραπεζικό έμβασμα</t>
  </si>
  <si>
    <t>A-0140</t>
  </si>
  <si>
    <t>Ayten Kaya</t>
  </si>
  <si>
    <t>Έναντι της οφειλής Αυγούστου</t>
  </si>
  <si>
    <t>Ακυρώθηκε</t>
  </si>
  <si>
    <t>Murat</t>
  </si>
  <si>
    <t>A-0141</t>
  </si>
  <si>
    <t>Έναντι της οφειλής Αυγούστου (εκ νέου λόγω λάθους ποσού στο A-0140)</t>
  </si>
  <si>
    <t>Απόδειξη είσπραξης</t>
  </si>
  <si>
    <t>Δωρεάν πρότυπο Excel · stokexcel.com</t>
  </si>
  <si>
    <t>ΣΥΝΟΨΗ</t>
  </si>
  <si>
    <t>ΠΩΣ ΧΡΗΣΙΜΟΠΟΙΕΙΤΑΙ;</t>
  </si>
  <si>
    <t>Εκδοθείσες αποδείξεις</t>
  </si>
  <si>
    <t>1. Γράψτε το όνομα, τη διεύθυνση και το τηλέφωνο της επιχείρησής σας στο πάνω μέρος της καρτέλας «Απόδειξη είσπραξης».</t>
  </si>
  <si>
    <t>Ακυρωμένες αποδείξεις</t>
  </si>
  <si>
    <t>2. Σε κάθε είσπραξη δώστε τον επόμενο αύξοντα αριθμό· συμπληρώστε ημερομηνία, πληρωτή, ποσό (αριθμητικά και ολογράφως), τρόπο πληρωμής και περιγραφή.</t>
  </si>
  <si>
    <t>Σύνολο εισπράξεων (ισχύουσες)</t>
  </si>
  <si>
    <t>3. Αν γράψετε την προηγούμενη οφειλή, το υπόλοιπο υπολογίζεται αυτόματα· το κάτω αντίγραφο συμπληρώνεται με τύπο από το πάνω.</t>
  </si>
  <si>
    <t>4. Εκτυπώστε τη σελίδα και υπογράψτε τα δύο αντίγραφα: το πάνω για τον πελάτη, το κάτω για εσάς. Προσθέστε την απόδειξη σε αυτή την καρτέλα «Δεδομένα» ως μία γραμμή.</t>
  </si>
  <si>
    <t>5. Μη διαγράφετε λανθασμένη απόδειξη· επιλέξτε «Ακυρώθηκε» στη στήλη Κατάσταση και εκδώστε νέα· η αρίθμηση δεν διαταράσσεται.</t>
  </si>
  <si>
    <t>Πιστωτική κάρτα</t>
  </si>
  <si>
    <t>Επιταγές και γραμμάτια</t>
  </si>
  <si>
    <t>Όταν το Excel δεν αρκεί: Ofisx στο cloud, από το κινητό, αυτόματα →</t>
  </si>
  <si>
    <t>Επιταγή</t>
  </si>
  <si>
    <t>Γραμμάτιο</t>
  </si>
  <si>
    <t>Άλλο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</si>
</sst>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Μη έγκυρη τιμή" error="Παρακαλούμε επιλέξτε μια επιλογή από τη λίστα." sqref="E7">
      <formula1>"Μετρητά,Τραπεζικό έμβασμα,Πιστωτική κάρτα,Επιταγή,Γραμμάτιο,Άλλο"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27</v>
      </c>
      <c r="F1" s="23" t="s">
        <v>28</v>
      </c>
      <c r="G1" s="23" t="s">
        <v>29</v>
      </c>
      <c r="H1" s="23" t="s">
        <v>30</v>
      </c>
    </row>
    <row r="2" spans="1:8" x14ac:dyDescent="0.25">
      <c r="A2" s="24">
        <v>46267</v>
      </c>
      <c r="B2" s="25" t="s">
        <v>31</v>
      </c>
      <c r="C2" s="26" t="s">
        <v>32</v>
      </c>
      <c r="D2" s="26" t="s">
        <v>33</v>
      </c>
      <c r="E2" s="26" t="s">
        <v>11</v>
      </c>
      <c r="F2" s="27">
        <v>1640</v>
      </c>
      <c r="G2" s="25" t="s">
        <v>34</v>
      </c>
      <c r="H2" s="26" t="s">
        <v>35</v>
      </c>
    </row>
    <row r="3" spans="1:8" x14ac:dyDescent="0.25">
      <c r="A3" s="28">
        <v>46273</v>
      </c>
      <c r="B3" s="29" t="s">
        <v>36</v>
      </c>
      <c r="C3" s="30" t="s">
        <v>37</v>
      </c>
      <c r="D3" s="30" t="s">
        <v>38</v>
      </c>
      <c r="E3" s="30" t="s">
        <v>39</v>
      </c>
      <c r="F3" s="31">
        <v>7350</v>
      </c>
      <c r="G3" s="29" t="s">
        <v>34</v>
      </c>
      <c r="H3" s="30" t="s">
        <v>35</v>
      </c>
    </row>
    <row r="4" spans="1:8" x14ac:dyDescent="0.25">
      <c r="A4" s="24">
        <v>46277</v>
      </c>
      <c r="B4" s="25" t="s">
        <v>40</v>
      </c>
      <c r="C4" s="26" t="s">
        <v>41</v>
      </c>
      <c r="D4" s="26" t="s">
        <v>42</v>
      </c>
      <c r="E4" s="26" t="s">
        <v>11</v>
      </c>
      <c r="F4" s="27">
        <v>500</v>
      </c>
      <c r="G4" s="25" t="s">
        <v>43</v>
      </c>
      <c r="H4" s="26" t="s">
        <v>44</v>
      </c>
    </row>
    <row r="5" spans="1:8" x14ac:dyDescent="0.25">
      <c r="A5" s="28">
        <v>46277</v>
      </c>
      <c r="B5" s="29" t="s">
        <v>45</v>
      </c>
      <c r="C5" s="30" t="s">
        <v>41</v>
      </c>
      <c r="D5" s="30" t="s">
        <v>46</v>
      </c>
      <c r="E5" s="30" t="s">
        <v>11</v>
      </c>
      <c r="F5" s="31">
        <v>600</v>
      </c>
      <c r="G5" s="29" t="s">
        <v>34</v>
      </c>
      <c r="H5" s="30" t="s">
        <v>44</v>
      </c>
    </row>
    <row r="6" spans="1:8" x14ac:dyDescent="0.25">
      <c r="A6" s="24">
        <v>46290</v>
      </c>
      <c r="B6" s="25" t="s">
        <v>4</v>
      </c>
      <c r="C6" s="26" t="s">
        <v>32</v>
      </c>
      <c r="D6" s="26" t="s">
        <v>15</v>
      </c>
      <c r="E6" s="26" t="s">
        <v>11</v>
      </c>
      <c r="F6" s="27">
        <v>2500</v>
      </c>
      <c r="G6" s="25" t="s">
        <v>34</v>
      </c>
      <c r="H6" s="26" t="s">
        <v>35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"Ακυρώθηκε"</formula>
    </cfRule>
  </conditionalFormatting>
  <dataValidations count="4">
    <dataValidation type="list" allowBlank="1" showErrorMessage="1" errorTitle="Μη έγκυρη τιμή" error="Παρακαλούμε επιλέξτε μια επιλογή από τη λίστα." sqref="E10:E300">
      <formula1>"Μετρητά,Τραπεζικό έμβασμα,Πιστωτική κάρτα,Επιταγή,Γραμμάτιο,Άλλο"</formula1>
    </dataValidation>
    <dataValidation type="list" allowBlank="1" showErrorMessage="1" errorTitle="Μη έγκυρη τιμή" error="Παρακαλούμε επιλέξτε μια επιλογή από τη λίστα." sqref="E2:E300">
      <formula1>"Μετρητά,Τραπεζικό έμβασμα,Πιστωτική κάρτα,Επιταγή,Γραμμάτιο,Άλλο"</formula1>
    </dataValidation>
    <dataValidation type="list" allowBlank="1" showErrorMessage="1" errorTitle="Μη έγκυρη τιμή" error="Παρακαλούμε επιλέξτε μια επιλογή από τη λίστα." sqref="G10:G300">
      <formula1>"Ισχύει,Ακυρώθηκε"</formula1>
    </dataValidation>
    <dataValidation type="list" allowBlank="1" showErrorMessage="1" errorTitle="Μη έγκυρη τιμή" error="Παρακαλούμε επιλέξτε μια επιλογή από τη λίστα." sqref="G2:G300">
      <formula1>"Ισχύει,Ακυρώθηκε"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47</v>
      </c>
    </row>
    <row r="3" spans="2:2" x14ac:dyDescent="0.25">
      <c r="B3" s="33" t="s">
        <v>48</v>
      </c>
    </row>
    <row r="5" spans="2:5" x14ac:dyDescent="0.25">
      <c r="B5" s="34" t="s">
        <v>49</v>
      </c>
      <c r="C5" s="35"/>
      <c r="E5" s="36" t="s">
        <v>50</v>
      </c>
    </row>
    <row r="6" ht="30" customHeight="1" spans="2:5" x14ac:dyDescent="0.25">
      <c r="B6" s="37" t="s">
        <v>51</v>
      </c>
      <c r="C6" s="38">
        <f>COUNTA('Δεδομένα'!B2:B300)</f>
      </c>
      <c r="E6" s="39" t="s">
        <v>52</v>
      </c>
    </row>
    <row r="7" ht="30" customHeight="1" spans="2:5" x14ac:dyDescent="0.25">
      <c r="B7" s="37" t="s">
        <v>53</v>
      </c>
      <c r="C7" s="38">
        <f>COUNTIF('Δεδομένα'!G2:G300,"Ακυρώθηκε")</f>
      </c>
      <c r="E7" s="39" t="s">
        <v>54</v>
      </c>
    </row>
    <row r="8" ht="30" customHeight="1" spans="2:5" x14ac:dyDescent="0.25">
      <c r="B8" s="37" t="s">
        <v>55</v>
      </c>
      <c r="C8" s="40">
        <f>SUMIF('Δεδομένα'!G2:G300,"Ισχύει",'Δεδομένα'!F2:F300)</f>
      </c>
      <c r="E8" s="39" t="s">
        <v>56</v>
      </c>
    </row>
    <row r="9" ht="30" customHeight="1" spans="2:5" x14ac:dyDescent="0.25">
      <c r="B9" s="37" t="s">
        <v>11</v>
      </c>
      <c r="C9" s="40">
        <f>SUMIFS('Δεδομένα'!F2:F300,'Δεδομένα'!G2:G300,"Ισχύει",'Δεδομένα'!E2:E300,"Μετρητά")</f>
      </c>
      <c r="E9" s="39" t="s">
        <v>57</v>
      </c>
    </row>
    <row r="10" ht="30" customHeight="1" spans="2:5" x14ac:dyDescent="0.25">
      <c r="B10" s="37" t="s">
        <v>39</v>
      </c>
      <c r="C10" s="40">
        <f>SUMIFS('Δεδομένα'!F2:F300,'Δεδομένα'!G2:G300,"Ισχύει",'Δεδομένα'!E2:E300,"Τραπεζικό έμβασμα")</f>
      </c>
      <c r="E10" s="39" t="s">
        <v>58</v>
      </c>
    </row>
    <row r="11" spans="2:3" x14ac:dyDescent="0.25">
      <c r="B11" s="37" t="s">
        <v>59</v>
      </c>
      <c r="C11" s="40">
        <f>SUMIFS('Δεδομένα'!F2:F300,'Δεδομένα'!G2:G300,"Ισχύει",'Δεδομένα'!E2:E300,"Πιστωτική κάρτα")</f>
      </c>
    </row>
    <row r="12" ht="24" customHeight="1" spans="2:5" x14ac:dyDescent="0.25">
      <c r="B12" s="37" t="s">
        <v>60</v>
      </c>
      <c r="C12" s="40">
        <f>SUMIFS('Δεδομένα'!F2:F300,'Δεδομένα'!G2:G300,"Ισχύει",'Δεδομένα'!E2:E300,"Επιταγή")+SUMIFS('Δεδομένα'!F2:F300,'Δεδομένα'!G2:G300,"Ισχύει",'Δεδομένα'!E2:E300,"Γραμμάτιο")</f>
      </c>
      <c r="E12" s="41" t="s">
        <v>61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27</v>
      </c>
      <c r="B1" s="42" t="s">
        <v>29</v>
      </c>
    </row>
    <row r="2" spans="1:2" x14ac:dyDescent="0.25">
      <c r="A2" t="s">
        <v>11</v>
      </c>
      <c r="B2" t="s">
        <v>34</v>
      </c>
    </row>
    <row r="3" spans="1:2" x14ac:dyDescent="0.25">
      <c r="A3" t="s">
        <v>39</v>
      </c>
      <c r="B3" t="s">
        <v>43</v>
      </c>
    </row>
    <row r="4" spans="1:1" x14ac:dyDescent="0.25">
      <c r="A4" t="s">
        <v>59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Απόδειξη είσπραξης</vt:lpstr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