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<sst xmlns="http://schemas.openxmlformats.org/spreadsheetml/2006/main" count="61" uniqueCount="46">
  <si>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Date</t>
  </si>
  <si>
    <t>Type</t>
  </si>
  <si>
    <t>Category</t>
  </si>
  <si>
    <t>Description</t>
  </si>
  <si>
    <t>Amount (excl. VAT)</t>
  </si>
  <si>
    <t>VAT %</t>
  </si>
  <si>
    <t>VAT Amount</t>
  </si>
  <si>
    <t>Grand Total</t>
  </si>
  <si>
    <t>Payment Method</t>
  </si>
  <si>
    <t>Month</t>
  </si>
  <si>
    <t>Expense</t>
  </si>
  <si>
    <t>Rent</t>
  </si>
  <si>
    <t>Shop rent for August</t>
  </si>
  <si>
    <t>Bank transfer</t>
  </si>
  <si>
    <t>Income</t>
  </si>
  <si>
    <t>Sale</t>
  </si>
  <si>
    <t>Retail sales revenue</t>
  </si>
  <si>
    <t>Cash</t>
  </si>
  <si>
    <t>Inventory Purchases</t>
  </si>
  <si>
    <t>Wholesale product purchase</t>
  </si>
  <si>
    <t>Staff</t>
  </si>
  <si>
    <t>Salary payment</t>
  </si>
  <si>
    <t>Corporate order</t>
  </si>
  <si>
    <t>Income &amp; Expense Tracking Excel Template</t>
  </si>
  <si>
    <t>Free Excel template · stokexcel.com</t>
  </si>
  <si>
    <t>SUMMARY</t>
  </si>
  <si>
    <t>HOW TO USE</t>
  </si>
  <si>
    <t>Total income (incl. VAT)</t>
  </si>
  <si>
    <t>1. Enter each income and expense as a single row; choose Income/Expense in the Type column.</t>
  </si>
  <si>
    <t>Total expenses (incl. VAT)</t>
  </si>
  <si>
    <t>2. Just enter the VAT rate — VAT amount and grand total are calculated automatically.</t>
  </si>
  <si>
    <t>Net profit / loss</t>
  </si>
  <si>
    <t>3. Extend the category list on the "Lists" sheet to suit your business.</t>
  </si>
  <si>
    <t>VAT collected</t>
  </si>
  <si>
    <t>4. The Month column is generated automatically from the date; use it for monthly filtering.</t>
  </si>
  <si>
    <t>VAT paid</t>
  </si>
  <si>
    <t>5. The Summary sheet instantly shows net profit/loss and the VAT difference.</t>
  </si>
  <si>
    <t>Number of entries</t>
  </si>
  <si>
    <t>When Excel is not enough: in the cloud with Ofisx, from your phone, automatic →</t>
  </si>
  <si>
    <t>Credit Card</t>
  </si>
  <si>
    <t>Check</t>
  </si>
  <si>
    <t>Invoice</t>
  </si>
  <si>
    <t>Note</t>
  </si>
  <si>
    <t>Tax</t>
  </si>
  <si>
    <t>Shipping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</si>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</sst>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"Expense"</formula>
    </cfRule>
  </conditionalFormatting>
  <conditionalFormatting sqref="B2:B300">
    <cfRule type="cellIs" dxfId="1" priority="1" operator="equal">
      <formula>"Income"</formula>
    </cfRule>
  </conditionalFormatting>
  <dataValidations count="6">
    <dataValidation type="list" allowBlank="1" showErrorMessage="1" errorTitle="Invalid value" error="Please select an option from the list." sqref="B10:B300">
      <formula1>"Income,Expense"</formula1>
    </dataValidation>
    <dataValidation type="list" allowBlank="1" showErrorMessage="1" errorTitle="Invalid value" error="Please select an option from the list." sqref="B2:B300">
      <formula1>"Income,Expense"</formula1>
    </dataValidation>
    <dataValidation type="list" allowBlank="1" showErrorMessage="1" errorTitle="Invalid value" error="Please select an option from the list." sqref="C10:C300">
      <formula1>"Sale,Rent,Staff,Inventory Purchases,Invoice,Tax,Shipping,Other"</formula1>
    </dataValidation>
    <dataValidation type="list" allowBlank="1" showErrorMessage="1" errorTitle="Invalid value" error="Please select an option from the list." sqref="C2:C300">
      <formula1>"Sale,Rent,Staff,Inventory Purchases,Invoice,Tax,Shipping,Other"</formula1>
    </dataValidation>
    <dataValidation type="list" allowBlank="1" showErrorMessage="1" errorTitle="Invalid value" error="Please select an option from the list." sqref="I10:I300">
      <formula1>"Cash,Credit Card,Bank transfer,Check,Note"</formula1>
    </dataValidation>
    <dataValidation type="list" allowBlank="1" showErrorMessage="1" errorTitle="Invalid value" error="Please select an option from the list." sqref="I2:I300">
      <formula1>"Cash,Credit Card,Bank transfer,Check,Note"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SUMIF('Data'!B2:B300,"Income",'Data'!H2:H300)</f>
      </c>
      <c r="E6" s="19" t="s">
        <v>28</v>
      </c>
    </row>
    <row r="7" ht="30" customHeight="1" spans="2:5" x14ac:dyDescent="0.25">
      <c r="B7" s="17" t="s">
        <v>29</v>
      </c>
      <c r="C7" s="18">
        <f>SUMIF('Data'!B2:B300,"Expense",'Data'!H2:H300)</f>
      </c>
      <c r="E7" s="19" t="s">
        <v>30</v>
      </c>
    </row>
    <row r="8" ht="30" customHeight="1" spans="2:5" x14ac:dyDescent="0.25">
      <c r="B8" s="17" t="s">
        <v>31</v>
      </c>
      <c r="C8" s="18">
        <f>SUMIF('Data'!B2:B300,"Income",'Data'!H2:H300)-SUMIF('Data'!B2:B300,"Expense",'Data'!H2:H300)</f>
      </c>
      <c r="E8" s="19" t="s">
        <v>32</v>
      </c>
    </row>
    <row r="9" ht="30" customHeight="1" spans="2:5" x14ac:dyDescent="0.25">
      <c r="B9" s="17" t="s">
        <v>33</v>
      </c>
      <c r="C9" s="18">
        <f>SUMIF('Data'!B2:B300,"Income",'Data'!G2:G300)</f>
      </c>
      <c r="E9" s="19" t="s">
        <v>34</v>
      </c>
    </row>
    <row r="10" ht="30" customHeight="1" spans="2:5" x14ac:dyDescent="0.25">
      <c r="B10" s="17" t="s">
        <v>35</v>
      </c>
      <c r="C10" s="18">
        <f>SUMIF('Data'!B2:B300,"Expense",'Data'!G2:G300)</f>
      </c>
      <c r="E10" s="19" t="s">
        <v>36</v>
      </c>
    </row>
    <row r="11" spans="2:3" x14ac:dyDescent="0.25">
      <c r="B11" s="17" t="s">
        <v>37</v>
      </c>
      <c r="C11" s="20">
        <f>COUNTA('Data'!A2:A300)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