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<sst xmlns="http://schemas.openxmlformats.org/spreadsheetml/2006/main" count="61" uniqueCount="46">
  <si>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Date</t>
  </si>
  <si>
    <t>Type</t>
  </si>
  <si>
    <t>Catégorie</t>
  </si>
  <si>
    <t>Description</t>
  </si>
  <si>
    <t>Montant (HT)</t>
  </si>
  <si>
    <t>TVA %</t>
  </si>
  <si>
    <t>Montant de TVA</t>
  </si>
  <si>
    <t>Total TTC</t>
  </si>
  <si>
    <t>Mode de paiement</t>
  </si>
  <si>
    <t>Mois</t>
  </si>
  <si>
    <t>Dépense</t>
  </si>
  <si>
    <t>Loyer</t>
  </si>
  <si>
    <t>Loyer de la boutique pour août</t>
  </si>
  <si>
    <t>Virement</t>
  </si>
  <si>
    <t>Recette</t>
  </si>
  <si>
    <t>Vente</t>
  </si>
  <si>
    <t>Chiffre d'affaires de la vente au détail</t>
  </si>
  <si>
    <t>Espèces</t>
  </si>
  <si>
    <t>Achat de marchandises</t>
  </si>
  <si>
    <t>Achat de produits en gros</t>
  </si>
  <si>
    <t>Personnel</t>
  </si>
  <si>
    <t>Paiement des salaires</t>
  </si>
  <si>
    <t>Commande d'entreprise</t>
  </si>
  <si>
    <t>Modèle Excel de suivi des recettes et dépenses</t>
  </si>
  <si>
    <t>Modèle Excel gratuit · stokexcel.com</t>
  </si>
  <si>
    <t>RÉSUMÉ</t>
  </si>
  <si>
    <t>MODE D'EMPLOI</t>
  </si>
  <si>
    <t>Total des recettes (TTC)</t>
  </si>
  <si>
    <t>1. Saisissez chaque recette et dépense sur une seule ligne ; choisissez Recette/Dépense dans la colonne Type.</t>
  </si>
  <si>
    <t>Total des dépenses (TTC)</t>
  </si>
  <si>
    <t>2. Il suffit d'indiquer le taux de TVA — le montant de TVA et le total TTC sont calculés automatiquement.</t>
  </si>
  <si>
    <t>Bénéfice / perte net</t>
  </si>
  <si>
    <t>3. Complétez la liste des catégories dans la feuille « Listes » selon votre activité.</t>
  </si>
  <si>
    <t>TVA collectée</t>
  </si>
  <si>
    <t>4. La colonne Mois est générée automatiquement à partir de la date ; utilisez-la pour filtrer par mois.</t>
  </si>
  <si>
    <t>TVA payée</t>
  </si>
  <si>
    <t>5. La feuille Résumé affiche immédiatement le bénéfice ou la perte net et le solde de TVA.</t>
  </si>
  <si>
    <t>Nombre d'écritures</t>
  </si>
  <si>
    <t>Quand Excel ne suffit plus : Ofisx dans le cloud, sur téléphone, automatique →</t>
  </si>
  <si>
    <t>Carte bancaire</t>
  </si>
  <si>
    <t>Chèque</t>
  </si>
  <si>
    <t>Facture</t>
  </si>
  <si>
    <t>Billet à ordre</t>
  </si>
  <si>
    <t>Impôts</t>
  </si>
  <si>
    <t>Transport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</si>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</sst>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"Dépense"</formula>
    </cfRule>
  </conditionalFormatting>
  <conditionalFormatting sqref="B2:B300">
    <cfRule type="cellIs" dxfId="1" priority="1" operator="equal">
      <formula>"Recette"</formula>
    </cfRule>
  </conditionalFormatting>
  <dataValidations count="6">
    <dataValidation type="list" allowBlank="1" showErrorMessage="1" errorTitle="Valeur non valide" error="Veuillez choisir une option dans la liste." sqref="B10:B300">
      <formula1>"Recette,Dépense"</formula1>
    </dataValidation>
    <dataValidation type="list" allowBlank="1" showErrorMessage="1" errorTitle="Valeur non valide" error="Veuillez choisir une option dans la liste." sqref="B2:B300">
      <formula1>"Recette,Dépense"</formula1>
    </dataValidation>
    <dataValidation type="list" allowBlank="1" showErrorMessage="1" errorTitle="Valeur non valide" error="Veuillez choisir une option dans la liste." sqref="C10:C300">
      <formula1>"Vente,Loyer,Personnel,Achat de marchandises,Facture,Impôts,Transport,Autre"</formula1>
    </dataValidation>
    <dataValidation type="list" allowBlank="1" showErrorMessage="1" errorTitle="Valeur non valide" error="Veuillez choisir une option dans la liste." sqref="C2:C300">
      <formula1>"Vente,Loyer,Personnel,Achat de marchandises,Facture,Impôts,Transport,Autre"</formula1>
    </dataValidation>
    <dataValidation type="list" allowBlank="1" showErrorMessage="1" errorTitle="Valeur non valide" error="Veuillez choisir une option dans la liste." sqref="I10:I300">
      <formula1>"Espèces,Carte bancaire,Virement,Chèque,Billet à ordre"</formula1>
    </dataValidation>
    <dataValidation type="list" allowBlank="1" showErrorMessage="1" errorTitle="Valeur non valide" error="Veuillez choisir une option dans la liste." sqref="I2:I300">
      <formula1>"Espèces,Carte bancaire,Virement,Chèque,Billet à ordre"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SUMIF('Données'!B2:B300,"Recette",'Données'!H2:H300)</f>
      </c>
      <c r="E6" s="19" t="s">
        <v>28</v>
      </c>
    </row>
    <row r="7" ht="30" customHeight="1" spans="2:5" x14ac:dyDescent="0.25">
      <c r="B7" s="17" t="s">
        <v>29</v>
      </c>
      <c r="C7" s="18">
        <f>SUMIF('Données'!B2:B300,"Dépense",'Données'!H2:H300)</f>
      </c>
      <c r="E7" s="19" t="s">
        <v>30</v>
      </c>
    </row>
    <row r="8" ht="30" customHeight="1" spans="2:5" x14ac:dyDescent="0.25">
      <c r="B8" s="17" t="s">
        <v>31</v>
      </c>
      <c r="C8" s="18">
        <f>SUMIF('Données'!B2:B300,"Recette",'Données'!H2:H300)-SUMIF('Données'!B2:B300,"Dépense",'Données'!H2:H300)</f>
      </c>
      <c r="E8" s="19" t="s">
        <v>32</v>
      </c>
    </row>
    <row r="9" ht="30" customHeight="1" spans="2:5" x14ac:dyDescent="0.25">
      <c r="B9" s="17" t="s">
        <v>33</v>
      </c>
      <c r="C9" s="18">
        <f>SUMIF('Données'!B2:B300,"Recette",'Données'!G2:G300)</f>
      </c>
      <c r="E9" s="19" t="s">
        <v>34</v>
      </c>
    </row>
    <row r="10" ht="30" customHeight="1" spans="2:5" x14ac:dyDescent="0.25">
      <c r="B10" s="17" t="s">
        <v>35</v>
      </c>
      <c r="C10" s="18">
        <f>SUMIF('Données'!B2:B300,"Dépense",'Données'!G2:G300)</f>
      </c>
      <c r="E10" s="19" t="s">
        <v>36</v>
      </c>
    </row>
    <row r="11" spans="2:3" x14ac:dyDescent="0.25">
      <c r="B11" s="17" t="s">
        <v>37</v>
      </c>
      <c r="C11" s="20">
        <f>COUNTA('Données'!A2:A300)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