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<sst xmlns="http://schemas.openxmlformats.org/spreadsheetml/2006/main" count="70" uniqueCount="56">
  <si>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ऑर्डर नं.</t>
  </si>
  <si>
    <t>ग्राहक</t>
  </si>
  <si>
    <t>ऑर्डर की तारीख</t>
  </si>
  <si>
    <t>चैनल</t>
  </si>
  <si>
    <t>उत्पाद</t>
  </si>
  <si>
    <t>नग</t>
  </si>
  <si>
    <t>इकाई मूल्य</t>
  </si>
  <si>
    <t>राशि</t>
  </si>
  <si>
    <t>स्थिति</t>
  </si>
  <si>
    <t>कूरियर / ट्रैकिंग नं.</t>
  </si>
  <si>
    <t>डिलीवरी की तारीख</t>
  </si>
  <si>
    <t>डिलीवरी अवधि (दिन)</t>
  </si>
  <si>
    <t>SP-1001</t>
  </si>
  <si>
    <t>देमिर मार्केट</t>
  </si>
  <si>
    <t>WhatsApp</t>
  </si>
  <si>
    <t>पैकिंग टेप 45mm</t>
  </si>
  <si>
    <t>डिलीवर हुआ</t>
  </si>
  <si>
    <t>ARS-88110023</t>
  </si>
  <si>
    <t>SP-1002</t>
  </si>
  <si>
    <t>यिलमाज़ स्टेशनरी लि.</t>
  </si>
  <si>
    <t>फ़ोन</t>
  </si>
  <si>
    <t>A4 पेपर 80gr</t>
  </si>
  <si>
    <t>कूरियर में</t>
  </si>
  <si>
    <t>MNG-4471200</t>
  </si>
  <si>
    <t>SP-1003</t>
  </si>
  <si>
    <t>अदा क्लीनिंग</t>
  </si>
  <si>
    <t>वेबसाइट</t>
  </si>
  <si>
    <t>ब्लीच 4 L</t>
  </si>
  <si>
    <t>तैयार हो रहा है</t>
  </si>
  <si>
    <t/>
  </si>
  <si>
    <t>SP-1004</t>
  </si>
  <si>
    <t>कया कंस्ट्रक्शन</t>
  </si>
  <si>
    <t>स्टोर</t>
  </si>
  <si>
    <t>स्ट्रेच फ़िल्म 45cm</t>
  </si>
  <si>
    <t>SP-1005</t>
  </si>
  <si>
    <t>Öz Gıda</t>
  </si>
  <si>
    <t>Trendyol</t>
  </si>
  <si>
    <t>USB पेन ड्राइव 64 GB</t>
  </si>
  <si>
    <t>रद्द</t>
  </si>
  <si>
    <t>ऑर्डर ट्रैकिंग Excel टेम्पलेट</t>
  </si>
  <si>
    <t>मुफ़्त Excel टेम्पलेट · stokexcel.com</t>
  </si>
  <si>
    <t>सारांश</t>
  </si>
  <si>
    <t>कैसे इस्तेमाल करें?</t>
  </si>
  <si>
    <t>कुल ऑर्डर</t>
  </si>
  <si>
    <t>1. आने वाले हर ऑर्डर के लिए एक पंक्ति खोलें; रकम अपने-आप निकलती है।</t>
  </si>
  <si>
    <t>कुल ऑर्डर रकम</t>
  </si>
  <si>
    <t>2. स्थिति कॉलम से तैयार हो रहा है → कूरियर में → डिलीवर हुआ के क्रम में आगे बढ़ाएँ।</t>
  </si>
  <si>
    <t>डिलीवर हुए</t>
  </si>
  <si>
    <t>3. कूरियर ट्रैकिंग नंबर लिखें; ग्राहक के पूछने पर एक ही जगह से खोज लें।</t>
  </si>
  <si>
    <t>लंबित (तैयार हो रहा है + कूरियर में)</t>
  </si>
  <si>
    <t>4. डिलीवरी की तारीख डालते ही डिलीवरी अवधि (दिन) कॉलम बताता है कि आपने कितने दिन में डिलीवर किया।</t>
  </si>
  <si>
    <t>रद्द किए गए</t>
  </si>
  <si>
    <t>5. चैनल कॉलम से आप देख सकते हैं कि कौन-सा बिक्री चैनल कारगर है।</t>
  </si>
  <si>
    <t>औसत ऑर्डर रकम</t>
  </si>
  <si>
    <t>जब Excel कम पड़े: Ofisx के साथ क्लाउड में, फ़ोन से, अपने आप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</si>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</sst>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"डिलीवर हुआ"</formula>
    </cfRule>
  </conditionalFormatting>
  <conditionalFormatting sqref="I2:I300">
    <cfRule type="cellIs" dxfId="1" priority="1" operator="equal">
      <formula>"रद्द"</formula>
    </cfRule>
  </conditionalFormatting>
  <conditionalFormatting sqref="I2:I300">
    <cfRule type="cellIs" dxfId="2" priority="1" operator="equal">
      <formula>"तैयार हो रहा है"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D10:D300">
      <formula1>"स्टोर,फ़ोन,WhatsApp,वेबसाइट,Trendyol,Hepsiburada"</formula1>
    </dataValidation>
    <dataValidation type="list" allowBlank="1" showErrorMessage="1" errorTitle="अमान्य मान" error="कृपया सूची में से एक विकल्प चुनें।" sqref="D2:D300">
      <formula1>"स्टोर,फ़ोन,WhatsApp,वेबसाइट,Trendyol,Hepsiburada"</formula1>
    </dataValidation>
    <dataValidation type="list" allowBlank="1" showErrorMessage="1" errorTitle="अमान्य मान" error="कृपया सूची में से एक विकल्प चुनें।" sqref="I10:I300">
      <formula1>"तैयार हो रहा है,कूरियर में,डिलीवर हुआ,रद्द"</formula1>
    </dataValidation>
    <dataValidation type="list" allowBlank="1" showErrorMessage="1" errorTitle="अमान्य मान" error="कृपया सूची में से एक विकल्प चुनें।" sqref="I2:I300">
      <formula1>"तैयार हो रहा है,कूरियर में,डिलीवर हुआ,रद्द"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COUNTA('डेटा'!A2:A300)</f>
      </c>
      <c r="E6" s="19" t="s">
        <v>44</v>
      </c>
    </row>
    <row r="7" ht="30" customHeight="1" spans="2:5" x14ac:dyDescent="0.25">
      <c r="B7" s="17" t="s">
        <v>45</v>
      </c>
      <c r="C7" s="20">
        <f>SUM('डेटा'!H2:H300)</f>
      </c>
      <c r="E7" s="19" t="s">
        <v>46</v>
      </c>
    </row>
    <row r="8" ht="30" customHeight="1" spans="2:5" x14ac:dyDescent="0.25">
      <c r="B8" s="17" t="s">
        <v>47</v>
      </c>
      <c r="C8" s="18">
        <f>COUNTIF('डेटा'!I2:I300,"डिलीवर हुआ")</f>
      </c>
      <c r="E8" s="19" t="s">
        <v>48</v>
      </c>
    </row>
    <row r="9" ht="30" customHeight="1" spans="2:5" x14ac:dyDescent="0.25">
      <c r="B9" s="17" t="s">
        <v>49</v>
      </c>
      <c r="C9" s="18">
        <f>COUNTIF('डेटा'!I2:I300,"तैयार हो रहा है")+COUNTIF('डेटा'!I2:I300,"कूरियर में")</f>
      </c>
      <c r="E9" s="19" t="s">
        <v>50</v>
      </c>
    </row>
    <row r="10" ht="30" customHeight="1" spans="2:5" x14ac:dyDescent="0.25">
      <c r="B10" s="17" t="s">
        <v>51</v>
      </c>
      <c r="C10" s="18">
        <f>COUNTIF('डेटा'!I2:I300,"रद्द")</f>
      </c>
      <c r="E10" s="19" t="s">
        <v>52</v>
      </c>
    </row>
    <row r="11" spans="2:3" x14ac:dyDescent="0.25">
      <c r="B11" s="17" t="s">
        <v>53</v>
      </c>
      <c r="C11" s="20">
        <f>IFERROR(AVERAGE('डेटा'!H2:H300),0)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