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प्राप्ति रसीद" state="visible" r:id="rId4"/>
    <sheet sheetId="2" name="डेटा" state="visible" r:id="rId5"/>
    <sheet sheetId="3" name="सारांश" state="visible" r:id="rId6"/>
    <sheet sheetId="4" name="सूचियाँ" state="visible" r:id="rId7"/>
  </sheets>
  <definedNames>
    <definedName name="_xlnm.Print_Area" localSheetId="0">'प्राप्ति रसीद'!$B1:$F41</definedName>
  </definedNames>
  <calcPr calcId="171027" fullCalcOnLoad="1"/>
</workbook>
</file>

<file path=xl/sharedStrings.xml><?xml version="1.0" encoding="utf-8"?>
<sst xmlns="http://schemas.openxmlformats.org/spreadsheetml/2006/main" count="105" uniqueCount="63">
  <si>
    <t>फ़र्म का नाम</t>
  </si>
  <si>
    <t>प्राप्ति रसीद</t>
  </si>
  <si>
    <t>पता · फ़ोन</t>
  </si>
  <si>
    <t>सीरीज़ / क्रम नं.</t>
  </si>
  <si>
    <t>A-0142</t>
  </si>
  <si>
    <t>ग्राहक प्रति</t>
  </si>
  <si>
    <t>तारीख</t>
  </si>
  <si>
    <t>भुगतान करने वाला (व्यक्ति / कंपनी)</t>
  </si>
  <si>
    <t>Hasan Demir — 0532 000 00 00</t>
  </si>
  <si>
    <t>रकम (अंकों में)</t>
  </si>
  <si>
    <t>भुगतान का तरीका</t>
  </si>
  <si>
    <t>नकद</t>
  </si>
  <si>
    <t>रकम (शब्दों में)</t>
  </si>
  <si>
    <t>केवल दो हज़ार पाँच सौ तुर्की लीरा</t>
  </si>
  <si>
    <t>विवरण</t>
  </si>
  <si>
    <t>अगस्त माह के उधार बकाये के एवज़ में आंशिक भुगतान</t>
  </si>
  <si>
    <t>चेक / प्रॉमिसरी नोट विवरण</t>
  </si>
  <si>
    <t>पिछला बकाया</t>
  </si>
  <si>
    <t>शेष बैलेंस</t>
  </si>
  <si>
    <t>ऊपर लिखी रकम बताए गए भुगतान तरीके से और विवरण में लिखे कारण के लिए प्राप्त की गई है।</t>
  </si>
  <si>
    <t>भुगतानकर्ता</t>
  </si>
  <si>
    <t>प्राप्तकर्ता — नाम / हस्ताक्षर / मुहर</t>
  </si>
  <si>
    <t>✂ - - - - - - - - - - - - - - - - - - - - - - - - - - - - - - - - - - - - - - - - - - - - - - - - - - - - - - - - - - - -</t>
  </si>
  <si>
    <t>व्यवसाय प्रति — ऊपर की प्रति से अपने-आप भरती है</t>
  </si>
  <si>
    <t>वसूली फ़ोन से दर्ज करें, शेष बकाया तुरंत देखें, रिमाइंडर भेजें — उधार बही →</t>
  </si>
  <si>
    <t>मुफ़्त टेम्पलेट · stokexcel.com — केवल ऊपरी प्रति के हल्के नीले सेल भरें। यह रसीद इनवॉइस या बिल की जगह नहीं लेती।</t>
  </si>
  <si>
    <t>राशि</t>
  </si>
  <si>
    <t>स्थिति</t>
  </si>
  <si>
    <t>प्राप्त करने वाला</t>
  </si>
  <si>
    <t>A-0138</t>
  </si>
  <si>
    <t>Hasan Demir</t>
  </si>
  <si>
    <t>जुलाई का उधार बकाया — पूरा</t>
  </si>
  <si>
    <t>मान्य</t>
  </si>
  <si>
    <t>सेलिन</t>
  </si>
  <si>
    <t>A-0139</t>
  </si>
  <si>
    <t>Yıldız Kırtasiye</t>
  </si>
  <si>
    <t>इनवॉइस नं. 1180</t>
  </si>
  <si>
    <t>बैंक ट्रांसफर / EFT</t>
  </si>
  <si>
    <t>A-0140</t>
  </si>
  <si>
    <t>Ayten Kaya</t>
  </si>
  <si>
    <t>अगस्त के उधार बकाये के एवज़ में</t>
  </si>
  <si>
    <t>रद्द</t>
  </si>
  <si>
    <t>मुरात</t>
  </si>
  <si>
    <t>A-0141</t>
  </si>
  <si>
    <t>अगस्त के उधार बकाये के एवज़ में (A-0140 में रकम की गलती के कारण दोबारा)</t>
  </si>
  <si>
    <t>अगस्त के उधार बकाये के एवज़ में आंशिक भुगतान</t>
  </si>
  <si>
    <t>मुफ़्त Excel टेम्पलेट · stokexcel.com</t>
  </si>
  <si>
    <t>सारांश</t>
  </si>
  <si>
    <t>कैसे इस्तेमाल करें?</t>
  </si>
  <si>
    <t>दी गई रसीद</t>
  </si>
  <si>
    <t>1. "प्राप्ति रसीद" शीट के ऊपर अपने व्यवसाय का नाम, पता और फ़ोन नंबर लिखें।</t>
  </si>
  <si>
    <t>रद्द की गई रसीद</t>
  </si>
  <si>
    <t>2. हर वसूली में क्रम संख्या पिछली के बाद वाली दें; तारीख, भुगतानकर्ता, रकम (अंकों और शब्दों में), भुगतान का तरीका और विवरण भरें।</t>
  </si>
  <si>
    <t>कुल वसूली (मान्य)</t>
  </si>
  <si>
    <t>3. पिछला बकाया लिखने पर शेष बैलेंस अपने-आप निकलता है; निचली प्रति ऊपरी प्रति से फ़ॉर्मूले द्वारा भरती है।</t>
  </si>
  <si>
    <t>4. पेज प्रिंट करके दोनों प्रतियों पर हस्ताक्षर करें: ऊपरी प्रति ग्राहक को, निचली आपके पास। रसीद को इस "डेटा" शीट में एक पंक्ति के रूप में जोड़ें।</t>
  </si>
  <si>
    <t>5. गलत रसीद को मिटाएँ नहीं, स्थिति कॉलम में "रद्द" चुनें और नई रसीद बनाएँ; नंबर का क्रम नहीं बिगड़ता।</t>
  </si>
  <si>
    <t>क्रेडिट कार्ड</t>
  </si>
  <si>
    <t>चेक और प्रॉमिसरी नोट</t>
  </si>
  <si>
    <t>जब Excel कम पड़े: Ofisx के साथ क्लाउड में, फ़ोन से, अपने आप →</t>
  </si>
  <si>
    <t>चेक</t>
  </si>
  <si>
    <t>वचन पत्र</t>
  </si>
  <si>
    <t>अन्य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</si>
</sst>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अमान्य मान" error="कृपया सूची में से एक विकल्प चुनें।" sqref="E7">
      <formula1>"नकद,बैंक ट्रांसफर / EFT,क्रेडिट कार्ड,चेक,वचन पत्र,अन्य"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20</v>
      </c>
      <c r="D1" s="23" t="s">
        <v>14</v>
      </c>
      <c r="E1" s="23" t="s">
        <v>10</v>
      </c>
      <c r="F1" s="23" t="s">
        <v>26</v>
      </c>
      <c r="G1" s="23" t="s">
        <v>27</v>
      </c>
      <c r="H1" s="23" t="s">
        <v>28</v>
      </c>
    </row>
    <row r="2" spans="1:8" x14ac:dyDescent="0.25">
      <c r="A2" s="24">
        <v>46267</v>
      </c>
      <c r="B2" s="25" t="s">
        <v>29</v>
      </c>
      <c r="C2" s="26" t="s">
        <v>30</v>
      </c>
      <c r="D2" s="26" t="s">
        <v>31</v>
      </c>
      <c r="E2" s="26" t="s">
        <v>11</v>
      </c>
      <c r="F2" s="27">
        <v>1640</v>
      </c>
      <c r="G2" s="25" t="s">
        <v>32</v>
      </c>
      <c r="H2" s="26" t="s">
        <v>33</v>
      </c>
    </row>
    <row r="3" spans="1:8" x14ac:dyDescent="0.25">
      <c r="A3" s="28">
        <v>46273</v>
      </c>
      <c r="B3" s="29" t="s">
        <v>34</v>
      </c>
      <c r="C3" s="30" t="s">
        <v>35</v>
      </c>
      <c r="D3" s="30" t="s">
        <v>36</v>
      </c>
      <c r="E3" s="30" t="s">
        <v>37</v>
      </c>
      <c r="F3" s="31">
        <v>7350</v>
      </c>
      <c r="G3" s="29" t="s">
        <v>32</v>
      </c>
      <c r="H3" s="30" t="s">
        <v>33</v>
      </c>
    </row>
    <row r="4" spans="1:8" x14ac:dyDescent="0.25">
      <c r="A4" s="24">
        <v>46277</v>
      </c>
      <c r="B4" s="25" t="s">
        <v>38</v>
      </c>
      <c r="C4" s="26" t="s">
        <v>39</v>
      </c>
      <c r="D4" s="26" t="s">
        <v>40</v>
      </c>
      <c r="E4" s="26" t="s">
        <v>11</v>
      </c>
      <c r="F4" s="27">
        <v>500</v>
      </c>
      <c r="G4" s="25" t="s">
        <v>41</v>
      </c>
      <c r="H4" s="26" t="s">
        <v>42</v>
      </c>
    </row>
    <row r="5" spans="1:8" x14ac:dyDescent="0.25">
      <c r="A5" s="28">
        <v>46277</v>
      </c>
      <c r="B5" s="29" t="s">
        <v>43</v>
      </c>
      <c r="C5" s="30" t="s">
        <v>39</v>
      </c>
      <c r="D5" s="30" t="s">
        <v>44</v>
      </c>
      <c r="E5" s="30" t="s">
        <v>11</v>
      </c>
      <c r="F5" s="31">
        <v>600</v>
      </c>
      <c r="G5" s="29" t="s">
        <v>32</v>
      </c>
      <c r="H5" s="30" t="s">
        <v>42</v>
      </c>
    </row>
    <row r="6" spans="1:8" x14ac:dyDescent="0.25">
      <c r="A6" s="24">
        <v>46290</v>
      </c>
      <c r="B6" s="25" t="s">
        <v>4</v>
      </c>
      <c r="C6" s="26" t="s">
        <v>30</v>
      </c>
      <c r="D6" s="26" t="s">
        <v>45</v>
      </c>
      <c r="E6" s="26" t="s">
        <v>11</v>
      </c>
      <c r="F6" s="27">
        <v>2500</v>
      </c>
      <c r="G6" s="25" t="s">
        <v>32</v>
      </c>
      <c r="H6" s="26" t="s">
        <v>33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"रद्द"</formula>
    </cfRule>
  </conditionalFormatting>
  <dataValidations count="4">
    <dataValidation type="list" allowBlank="1" showErrorMessage="1" errorTitle="अमान्य मान" error="कृपया सूची में से एक विकल्प चुनें।" sqref="E10:E300">
      <formula1>"नकद,बैंक ट्रांसफर / EFT,क्रेडिट कार्ड,चेक,वचन पत्र,अन्य"</formula1>
    </dataValidation>
    <dataValidation type="list" allowBlank="1" showErrorMessage="1" errorTitle="अमान्य मान" error="कृपया सूची में से एक विकल्प चुनें।" sqref="E2:E300">
      <formula1>"नकद,बैंक ट्रांसफर / EFT,क्रेडिट कार्ड,चेक,वचन पत्र,अन्य"</formula1>
    </dataValidation>
    <dataValidation type="list" allowBlank="1" showErrorMessage="1" errorTitle="अमान्य मान" error="कृपया सूची में से एक विकल्प चुनें।" sqref="G10:G300">
      <formula1>"मान्य,रद्द"</formula1>
    </dataValidation>
    <dataValidation type="list" allowBlank="1" showErrorMessage="1" errorTitle="अमान्य मान" error="कृपया सूची में से एक विकल्प चुनें।" sqref="G2:G300">
      <formula1>"मान्य,रद्द"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1</v>
      </c>
    </row>
    <row r="3" spans="2:2" x14ac:dyDescent="0.25">
      <c r="B3" s="33" t="s">
        <v>46</v>
      </c>
    </row>
    <row r="5" spans="2:5" x14ac:dyDescent="0.25">
      <c r="B5" s="34" t="s">
        <v>47</v>
      </c>
      <c r="C5" s="35"/>
      <c r="E5" s="36" t="s">
        <v>48</v>
      </c>
    </row>
    <row r="6" ht="30" customHeight="1" spans="2:5" x14ac:dyDescent="0.25">
      <c r="B6" s="37" t="s">
        <v>49</v>
      </c>
      <c r="C6" s="38">
        <f>COUNTA('डेटा'!B2:B300)</f>
      </c>
      <c r="E6" s="39" t="s">
        <v>50</v>
      </c>
    </row>
    <row r="7" ht="30" customHeight="1" spans="2:5" x14ac:dyDescent="0.25">
      <c r="B7" s="37" t="s">
        <v>51</v>
      </c>
      <c r="C7" s="38">
        <f>COUNTIF('डेटा'!G2:G300,"रद्द")</f>
      </c>
      <c r="E7" s="39" t="s">
        <v>52</v>
      </c>
    </row>
    <row r="8" ht="30" customHeight="1" spans="2:5" x14ac:dyDescent="0.25">
      <c r="B8" s="37" t="s">
        <v>53</v>
      </c>
      <c r="C8" s="40">
        <f>SUMIF('डेटा'!G2:G300,"मान्य",'डेटा'!F2:F300)</f>
      </c>
      <c r="E8" s="39" t="s">
        <v>54</v>
      </c>
    </row>
    <row r="9" ht="30" customHeight="1" spans="2:5" x14ac:dyDescent="0.25">
      <c r="B9" s="37" t="s">
        <v>11</v>
      </c>
      <c r="C9" s="40">
        <f>SUMIFS('डेटा'!F2:F300,'डेटा'!G2:G300,"मान्य",'डेटा'!E2:E300,"नकद")</f>
      </c>
      <c r="E9" s="39" t="s">
        <v>55</v>
      </c>
    </row>
    <row r="10" ht="30" customHeight="1" spans="2:5" x14ac:dyDescent="0.25">
      <c r="B10" s="37" t="s">
        <v>37</v>
      </c>
      <c r="C10" s="40">
        <f>SUMIFS('डेटा'!F2:F300,'डेटा'!G2:G300,"मान्य",'डेटा'!E2:E300,"बैंक ट्रांसफर / EFT")</f>
      </c>
      <c r="E10" s="39" t="s">
        <v>56</v>
      </c>
    </row>
    <row r="11" spans="2:3" x14ac:dyDescent="0.25">
      <c r="B11" s="37" t="s">
        <v>57</v>
      </c>
      <c r="C11" s="40">
        <f>SUMIFS('डेटा'!F2:F300,'डेटा'!G2:G300,"मान्य",'डेटा'!E2:E300,"क्रेडिट कार्ड")</f>
      </c>
    </row>
    <row r="12" ht="24" customHeight="1" spans="2:5" x14ac:dyDescent="0.25">
      <c r="B12" s="37" t="s">
        <v>58</v>
      </c>
      <c r="C12" s="40">
        <f>SUMIFS('डेटा'!F2:F300,'डेटा'!G2:G300,"मान्य",'डेटा'!E2:E300,"चेक")+SUMIFS('डेटा'!F2:F300,'डेटा'!G2:G300,"मान्य",'डेटा'!E2:E300,"वचन पत्र")</f>
      </c>
      <c r="E12" s="41" t="s">
        <v>59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27</v>
      </c>
    </row>
    <row r="2" spans="1:2" x14ac:dyDescent="0.25">
      <c r="A2" t="s">
        <v>11</v>
      </c>
      <c r="B2" t="s">
        <v>32</v>
      </c>
    </row>
    <row r="3" spans="1:2" x14ac:dyDescent="0.25">
      <c r="A3" t="s">
        <v>37</v>
      </c>
      <c r="B3" t="s">
        <v>41</v>
      </c>
    </row>
    <row r="4" spans="1:1" x14ac:dyDescent="0.25">
      <c r="A4" t="s">
        <v>57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प्राप्ति रसीद</vt:lpstr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