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भुगतान वाउचर" state="visible" r:id="rId4"/>
    <sheet sheetId="2" name="डेटा" state="visible" r:id="rId5"/>
    <sheet sheetId="3" name="सारांश" state="visible" r:id="rId6"/>
    <sheet sheetId="4" name="सूचियाँ" state="visible" r:id="rId7"/>
  </sheets>
  <definedNames>
    <definedName name="_xlnm.Print_Area" localSheetId="0">'भुगतान वाउचर'!$B1:$F41</definedName>
  </definedNames>
  <calcPr calcId="171027" fullCalcOnLoad="1"/>
</workbook>
</file>

<file path=xl/sharedStrings.xml><?xml version="1.0" encoding="utf-8"?>
<sst xmlns="http://schemas.openxmlformats.org/spreadsheetml/2006/main" count="124" uniqueCount="72">
  <si>
    <t>फ़र्म का नाम</t>
  </si>
  <si>
    <t>भुगतान वाउचर</t>
  </si>
  <si>
    <t>पता · फ़ोन</t>
  </si>
  <si>
    <t>सीरीज़ / क्रम नं.</t>
  </si>
  <si>
    <t>T-0057</t>
  </si>
  <si>
    <t>व्यवसाय प्रति — हस्ताक्षर करवाकर रखें</t>
  </si>
  <si>
    <t>तारीख</t>
  </si>
  <si>
    <t>रकम पाने वाला (व्यक्ति / कंपनी)</t>
  </si>
  <si>
    <t>Ali Yıldız — 0544 000 00 00</t>
  </si>
  <si>
    <t>राष्ट्रीय ID / टैक्स नं.</t>
  </si>
  <si>
    <t>रकम (अंकों में)</t>
  </si>
  <si>
    <t>भुगतान का तरीका</t>
  </si>
  <si>
    <t>नकद</t>
  </si>
  <si>
    <t>रकम (शब्दों में)</t>
  </si>
  <si>
    <t>केवल एक हज़ार आठ सौ तुर्की लीरा</t>
  </si>
  <si>
    <t>भुगतान का कारण</t>
  </si>
  <si>
    <t>गोदाम खाली करने की मज़दूरी — 2 दिन की दिहाड़ी</t>
  </si>
  <si>
    <t>खर्च का प्रकार</t>
  </si>
  <si>
    <t>दिहाड़ी / मज़दूरी</t>
  </si>
  <si>
    <t>चेक / प्रॉमिसरी नोट विवरण</t>
  </si>
  <si>
    <t>मैंने ऊपर लिखी रकम बताए गए भुगतान तरीके से और विवरण में लिखे कारण के एवज़ में पूरी प्राप्त की है।</t>
  </si>
  <si>
    <t>रकम पाने वाला — नाम / हस्ताक्षर</t>
  </si>
  <si>
    <t>भुगतानकर्ता — नाम / हस्ताक्षर / मुहर</t>
  </si>
  <si>
    <t>✂ - - - - - - - - - - - - - - - - - - - - - - - - - - - - - - - - - - - - - - - - - - - - - - - - - - - - - - - - - - - -</t>
  </si>
  <si>
    <t>रकम पाने वाले की प्रति — ऊपर की प्रति से अपने-आप भरती है</t>
  </si>
  <si>
    <t>खर्च और सप्लायर भुगतान फ़ोन से दर्ज करें और कैश रिपोर्ट अपने-आप पाएँ — Ofisx →</t>
  </si>
  <si>
    <t>मुफ़्त टेम्पलेट · stokexcel.com — केवल ऊपरी प्रति के हल्के नीले सेल भरें। यह रसीद इनवॉइस या खर्च पर्ची (Gider Pusulası, तुर्किये में बिना बिल वाले विक्रेता से खरीद का दस्तावेज़) की जगह नहीं लेती।</t>
  </si>
  <si>
    <t>रकम पाने वाला</t>
  </si>
  <si>
    <t>राशि</t>
  </si>
  <si>
    <t>स्थिति</t>
  </si>
  <si>
    <t>भुगतानकर्ता</t>
  </si>
  <si>
    <t>T-0053</t>
  </si>
  <si>
    <t>Mehmet Aras</t>
  </si>
  <si>
    <t>सितंबर का कर्मचारी अग्रिम</t>
  </si>
  <si>
    <t>अग्रिम</t>
  </si>
  <si>
    <t>मान्य</t>
  </si>
  <si>
    <t>सेलिन</t>
  </si>
  <si>
    <t>T-0054</t>
  </si>
  <si>
    <t>कारा ट्रांसपोर्ट</t>
  </si>
  <si>
    <t>शहर के भीतर ढुलाई, 2 फेरे</t>
  </si>
  <si>
    <t>परिवहन / कूरियर</t>
  </si>
  <si>
    <t>T-0055</t>
  </si>
  <si>
    <t>Aydın Toptan</t>
  </si>
  <si>
    <t>अगस्त की खरीद के एवज़ में</t>
  </si>
  <si>
    <t>सप्लायर भुगतान</t>
  </si>
  <si>
    <t>चेक</t>
  </si>
  <si>
    <t>मुरात</t>
  </si>
  <si>
    <t>T-0056</t>
  </si>
  <si>
    <t>Ayten Kaya</t>
  </si>
  <si>
    <t>लौटाए गए उत्पाद की कीमत</t>
  </si>
  <si>
    <t>ग्राहक की वापसी</t>
  </si>
  <si>
    <t>रद्द</t>
  </si>
  <si>
    <t>Ali Yıldız</t>
  </si>
  <si>
    <t>मुफ़्त Excel टेम्पलेट · stokexcel.com</t>
  </si>
  <si>
    <t>सारांश</t>
  </si>
  <si>
    <t>कैसे इस्तेमाल करें?</t>
  </si>
  <si>
    <t>दी गई रसीद</t>
  </si>
  <si>
    <t>1. "भुगतान वाउचर" शीट के ऊपर अपने व्यवसाय का नाम, पता और फ़ोन नंबर लिखें।</t>
  </si>
  <si>
    <t>रद्द की गई रसीद</t>
  </si>
  <si>
    <t>2. हर भुगतान में क्रम संख्या पिछली के बाद वाली दें; तारीख, रकम पाने वाला, रकम (अंकों और शब्दों में), भुगतान का तरीका, भुगतान का कारण और खर्च का प्रकार भरें।</t>
  </si>
  <si>
    <t>कुल भुगतान (मान्य)</t>
  </si>
  <si>
    <t>3. चेक या प्रॉमिसरी नोट से भुगतान किया हो तो बैंक, सीरियल नं. और देय तारीख "चेक / प्रॉमिसरी नोट विवरण" पंक्ति में लिखें। निचली प्रति ऊपरी प्रति से फ़ॉर्मूले द्वारा भरती है।</t>
  </si>
  <si>
    <t>नकद भुगतान</t>
  </si>
  <si>
    <t>4. पेज प्रिंट करें, ऊपरी प्रति पर रकम पाने वाले से हस्ताक्षर करवाकर रखें; निचली प्रति उसे दें। वाउचर को इस "डेटा" शीट में एक पंक्ति के रूप में जोड़ें।</t>
  </si>
  <si>
    <t>5. गलत वाउचर को मिटाएँ नहीं, स्थिति कॉलम में "रद्द" चुनें और नया बनाएँ; "सारांश" शीट खर्च के प्रकार के अनुसार योग दिखाती है।</t>
  </si>
  <si>
    <t>जब Excel कम पड़े: Ofisx के साथ क्लाउड में, फ़ोन से, अपने आप →</t>
  </si>
  <si>
    <t>किराया</t>
  </si>
  <si>
    <t>अन्य खर्च</t>
  </si>
  <si>
    <t>बैंक ट्रांसफर / EFT</t>
  </si>
  <si>
    <t>क्रेडिट कार्ड</t>
  </si>
  <si>
    <t>वचन पत्र</t>
  </si>
  <si>
    <t>अन्य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</si>
</sst>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अमान्य मान" error="कृपया सूची में से एक विकल्प चुनें।" sqref="C11">
      <formula1>"सप्लायर भुगतान,दिहाड़ी / मज़दूरी,अग्रिम,किराया,परिवहन / कूरियर,ग्राहक की वापसी,अन्य खर्च"</formula1>
    </dataValidation>
    <dataValidation type="list" allowBlank="1" showErrorMessage="1" errorTitle="अमान्य मान" error="कृपया सूची में से एक विकल्प चुनें।" sqref="E8">
      <formula1>"नकद,बैंक ट्रांसफर / EFT,क्रेडिट कार्ड,चेक,वचन पत्र,अन्य"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"रद्द"</formula>
    </cfRule>
  </conditionalFormatting>
  <dataValidations count="6">
    <dataValidation type="list" allowBlank="1" showErrorMessage="1" errorTitle="अमान्य मान" error="कृपया सूची में से एक विकल्प चुनें।" sqref="E10:E300">
      <formula1>"सप्लायर भुगतान,दिहाड़ी / मज़दूरी,अग्रिम,किराया,परिवहन / कूरियर,ग्राहक की वापसी,अन्य खर्च"</formula1>
    </dataValidation>
    <dataValidation type="list" allowBlank="1" showErrorMessage="1" errorTitle="अमान्य मान" error="कृपया सूची में से एक विकल्प चुनें।" sqref="E2:E300">
      <formula1>"सप्लायर भुगतान,दिहाड़ी / मज़दूरी,अग्रिम,किराया,परिवहन / कूरियर,ग्राहक की वापसी,अन्य खर्च"</formula1>
    </dataValidation>
    <dataValidation type="list" allowBlank="1" showErrorMessage="1" errorTitle="अमान्य मान" error="कृपया सूची में से एक विकल्प चुनें।" sqref="F10:F300">
      <formula1>"नकद,बैंक ट्रांसफर / EFT,क्रेडिट कार्ड,चेक,वचन पत्र,अन्य"</formula1>
    </dataValidation>
    <dataValidation type="list" allowBlank="1" showErrorMessage="1" errorTitle="अमान्य मान" error="कृपया सूची में से एक विकल्प चुनें।" sqref="F2:F300">
      <formula1>"नकद,बैंक ट्रांसफर / EFT,क्रेडिट कार्ड,चेक,वचन पत्र,अन्य"</formula1>
    </dataValidation>
    <dataValidation type="list" allowBlank="1" showErrorMessage="1" errorTitle="अमान्य मान" error="कृपया सूची में से एक विकल्प चुनें।" sqref="H10:H300">
      <formula1>"मान्य,रद्द"</formula1>
    </dataValidation>
    <dataValidation type="list" allowBlank="1" showErrorMessage="1" errorTitle="अमान्य मान" error="कृपया सूची में से एक विकल्प चुनें।" sqref="H2:H300">
      <formula1>"मान्य,रद्द"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1</v>
      </c>
    </row>
    <row r="3" spans="2:2" x14ac:dyDescent="0.25">
      <c r="B3" s="32" t="s">
        <v>53</v>
      </c>
    </row>
    <row r="5" spans="2:5" x14ac:dyDescent="0.25">
      <c r="B5" s="33" t="s">
        <v>54</v>
      </c>
      <c r="C5" s="34"/>
      <c r="E5" s="35" t="s">
        <v>55</v>
      </c>
    </row>
    <row r="6" ht="30" customHeight="1" spans="2:5" x14ac:dyDescent="0.25">
      <c r="B6" s="36" t="s">
        <v>56</v>
      </c>
      <c r="C6" s="37">
        <f>COUNTA('डेटा'!B2:B300)</f>
      </c>
      <c r="E6" s="38" t="s">
        <v>57</v>
      </c>
    </row>
    <row r="7" ht="30" customHeight="1" spans="2:5" x14ac:dyDescent="0.25">
      <c r="B7" s="36" t="s">
        <v>58</v>
      </c>
      <c r="C7" s="37">
        <f>COUNTIF('डेटा'!H2:H300,"रद्द")</f>
      </c>
      <c r="E7" s="38" t="s">
        <v>59</v>
      </c>
    </row>
    <row r="8" ht="30" customHeight="1" spans="2:5" x14ac:dyDescent="0.25">
      <c r="B8" s="36" t="s">
        <v>60</v>
      </c>
      <c r="C8" s="39">
        <f>SUMIF('डेटा'!H2:H300,"मान्य",'डेटा'!G2:G300)</f>
      </c>
      <c r="E8" s="38" t="s">
        <v>61</v>
      </c>
    </row>
    <row r="9" ht="30" customHeight="1" spans="2:5" x14ac:dyDescent="0.25">
      <c r="B9" s="36" t="s">
        <v>62</v>
      </c>
      <c r="C9" s="39">
        <f>SUMIFS('डेटा'!G2:G300,'डेटा'!H2:H300,"मान्य",'डेटा'!F2:F300,"नकद")</f>
      </c>
      <c r="E9" s="38" t="s">
        <v>63</v>
      </c>
    </row>
    <row r="10" ht="30" customHeight="1" spans="2:5" x14ac:dyDescent="0.25">
      <c r="B10" s="36" t="s">
        <v>44</v>
      </c>
      <c r="C10" s="39">
        <f>SUMIFS('डेटा'!G2:G300,'डेटा'!H2:H300,"मान्य",'डेटा'!E2:E300,"सप्लायर भुगतान")</f>
      </c>
      <c r="E10" s="38" t="s">
        <v>64</v>
      </c>
    </row>
    <row r="11" spans="2:3" x14ac:dyDescent="0.25">
      <c r="B11" s="36" t="s">
        <v>18</v>
      </c>
      <c r="C11" s="39">
        <f>SUMIFS('डेटा'!G2:G300,'डेटा'!H2:H300,"मान्य",'डेटा'!E2:E300,"दिहाड़ी / मज़दूरी")</f>
      </c>
    </row>
    <row r="12" ht="24" customHeight="1" spans="2:5" x14ac:dyDescent="0.25">
      <c r="B12" s="36" t="s">
        <v>34</v>
      </c>
      <c r="C12" s="39">
        <f>SUMIFS('डेटा'!G2:G300,'डेटा'!H2:H300,"मान्य",'डेटा'!E2:E300,"अग्रिम")</f>
      </c>
      <c r="E12" s="40" t="s">
        <v>65</v>
      </c>
    </row>
    <row r="13" spans="2:3" x14ac:dyDescent="0.25">
      <c r="B13" s="36" t="s">
        <v>66</v>
      </c>
      <c r="C13" s="39">
        <f>SUMIFS('डेटा'!G2:G300,'डेटा'!H2:H300,"मान्य",'डेटा'!E2:E300,"किराया")</f>
      </c>
    </row>
    <row r="14" spans="2:3" x14ac:dyDescent="0.25">
      <c r="B14" s="36" t="s">
        <v>40</v>
      </c>
      <c r="C14" s="39">
        <f>SUMIFS('डेटा'!G2:G300,'डेटा'!H2:H300,"मान्य",'डेटा'!E2:E300,"परिवहन / कूरियर")</f>
      </c>
    </row>
    <row r="15" spans="2:3" x14ac:dyDescent="0.25">
      <c r="B15" s="36" t="s">
        <v>50</v>
      </c>
      <c r="C15" s="39">
        <f>SUMIFS('डेटा'!G2:G300,'डेटा'!H2:H300,"मान्य",'डेटा'!E2:E300,"ग्राहक की वापसी")</f>
      </c>
    </row>
    <row r="16" spans="2:3" x14ac:dyDescent="0.25">
      <c r="B16" s="36" t="s">
        <v>67</v>
      </c>
      <c r="C16" s="39">
        <f>SUMIFS('डेटा'!G2:G300,'डेटा'!H2:H300,"मान्य",'डेटा'!E2:E300,"अन्य खर्च")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68</v>
      </c>
      <c r="C3" t="s">
        <v>51</v>
      </c>
    </row>
    <row r="4" spans="1:2" x14ac:dyDescent="0.25">
      <c r="A4" t="s">
        <v>34</v>
      </c>
      <c r="B4" t="s">
        <v>69</v>
      </c>
    </row>
    <row r="5" spans="1:2" x14ac:dyDescent="0.25">
      <c r="A5" t="s">
        <v>66</v>
      </c>
      <c r="B5" t="s">
        <v>45</v>
      </c>
    </row>
    <row r="6" spans="1:2" x14ac:dyDescent="0.25">
      <c r="A6" t="s">
        <v>40</v>
      </c>
      <c r="B6" t="s">
        <v>70</v>
      </c>
    </row>
    <row r="7" spans="1:2" x14ac:dyDescent="0.25">
      <c r="A7" t="s">
        <v>50</v>
      </c>
      <c r="B7" t="s">
        <v>71</v>
      </c>
    </row>
    <row r="8" spans="1:1" x14ac:dyDescent="0.25">
      <c r="A8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भुगतान वाउचर</vt:lpstr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