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  <sheet sheetId="3" name="Daftar" state="visible" r:id="rId6"/>
  </sheets>
  <calcPr calcId="171027" fullCalcOnLoad="1"/>
</workbook>
</file>

<file path=xl/sharedStrings.xml><?xml version="1.0" encoding="utf-8"?>
<sst xmlns="http://schemas.openxmlformats.org/spreadsheetml/2006/main" count="70" uniqueCount="55">
  <si>
    <t>No. Pesanan</t>
  </si>
  <si>
    <t>Pelanggan</t>
  </si>
  <si>
    <t>Tanggal Pesanan</t>
  </si>
  <si>
    <t>Saluran</t>
  </si>
  <si>
    <t>Produk</t>
  </si>
  <si>
    <t>Pcs</t>
  </si>
  <si>
    <t>Harga Satuan</t>
  </si>
  <si>
    <t>Jumlah</t>
  </si>
  <si>
    <t>Status</t>
  </si>
  <si>
    <t>Kargo / No. Pelacakan</t>
  </si>
  <si>
    <t>Tanggal Serah Terima</t>
  </si>
  <si>
    <t>Lead Time (hari)</t>
  </si>
  <si>
    <t>SP-1001</t>
  </si>
  <si>
    <t>Demir Market</t>
  </si>
  <si>
    <t>WhatsApp</t>
  </si>
  <si>
    <t>Lakban kardus 45mm</t>
  </si>
  <si>
    <t>Terkirim</t>
  </si>
  <si>
    <t>ARS-88110023</t>
  </si>
  <si>
    <t>SP-1002</t>
  </si>
  <si>
    <t>Yılmaz Kırtasiye Ltd.</t>
  </si>
  <si>
    <t>Telepon</t>
  </si>
  <si>
    <t>Kertas A4 80gr</t>
  </si>
  <si>
    <t>Dalam Pengiriman</t>
  </si>
  <si>
    <t>MNG-4471200</t>
  </si>
  <si>
    <t>SP-1003</t>
  </si>
  <si>
    <t>Ada Temizlik</t>
  </si>
  <si>
    <t>Situs Web</t>
  </si>
  <si>
    <t>Pemutih 4 Lt</t>
  </si>
  <si>
    <t>Disiapkan</t>
  </si>
  <si>
    <t/>
  </si>
  <si>
    <t>SP-1004</t>
  </si>
  <si>
    <t>Kaya İnşaat</t>
  </si>
  <si>
    <t>Toko</t>
  </si>
  <si>
    <t>Stretch film 45cm</t>
  </si>
  <si>
    <t>SP-1005</t>
  </si>
  <si>
    <t>Öz Gıda</t>
  </si>
  <si>
    <t>Trendyol</t>
  </si>
  <si>
    <t>Flash disk USB 64 GB</t>
  </si>
  <si>
    <t>Batal</t>
  </si>
  <si>
    <t>Templat Excel Pelacakan Pesanan</t>
  </si>
  <si>
    <t>Template Excel gratis · stokexcel.com</t>
  </si>
  <si>
    <t>RINGKASAN</t>
  </si>
  <si>
    <t>CARA PAKAI</t>
  </si>
  <si>
    <t>Total pesanan</t>
  </si>
  <si>
    <t>1. Buka satu baris untuk setiap pesanan masuk; jumlahnya dihitung otomatis.</t>
  </si>
  <si>
    <t>Total nilai pesanan</t>
  </si>
  <si>
    <t>2. Majukan lewat kolom Status: Disiapkan → Dalam Pengiriman → Terkirim.</t>
  </si>
  <si>
    <t>3. Tulis nomor pelacakan kargo; saat pelanggan bertanya, temukan di satu tempat.</t>
  </si>
  <si>
    <t>Menunggu (disiapkan + dalam pengiriman)</t>
  </si>
  <si>
    <t>4. Setelah tanggal pengiriman diisi, kolom Lead Time (hari) menunjukkan berapa hari Anda mengirimkannya.</t>
  </si>
  <si>
    <t>Dibatalkan</t>
  </si>
  <si>
    <t>5. Lewat kolom Saluran, Anda bisa melihat saluran penjualan mana yang berjalan baik.</t>
  </si>
  <si>
    <t>Rata-rata nilai pesanan</t>
  </si>
  <si>
    <t>Saat Excel tidak cukup: Ofisx di cloud, dari ponsel, otomatis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</si>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</sst>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"Terkirim"</formula>
    </cfRule>
  </conditionalFormatting>
  <conditionalFormatting sqref="I2:I300">
    <cfRule type="cellIs" dxfId="1" priority="1" operator="equal">
      <formula>"Batal"</formula>
    </cfRule>
  </conditionalFormatting>
  <conditionalFormatting sqref="I2:I300">
    <cfRule type="cellIs" dxfId="2" priority="1" operator="equal">
      <formula>"Disiapkan"</formula>
    </cfRule>
  </conditionalFormatting>
  <dataValidations count="4">
    <dataValidation type="list" allowBlank="1" showErrorMessage="1" errorTitle="Nilai tidak valid" error="Silakan pilih salah satu opsi dari daftar." sqref="D10:D300">
      <formula1>"Toko,Telepon,WhatsApp,Situs Web,Trendyol,Hepsiburada"</formula1>
    </dataValidation>
    <dataValidation type="list" allowBlank="1" showErrorMessage="1" errorTitle="Nilai tidak valid" error="Silakan pilih salah satu opsi dari daftar." sqref="D2:D300">
      <formula1>"Toko,Telepon,WhatsApp,Situs Web,Trendyol,Hepsiburada"</formula1>
    </dataValidation>
    <dataValidation type="list" allowBlank="1" showErrorMessage="1" errorTitle="Nilai tidak valid" error="Silakan pilih salah satu opsi dari daftar." sqref="I10:I300">
      <formula1>"Disiapkan,Dalam Pengiriman,Terkirim,Batal"</formula1>
    </dataValidation>
    <dataValidation type="list" allowBlank="1" showErrorMessage="1" errorTitle="Nilai tidak valid" error="Silakan pilih salah satu opsi dari daftar." sqref="I2:I300">
      <formula1>"Disiapkan,Dalam Pengiriman,Terkirim,Batal"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COUNTA('Data'!A2:A300)</f>
      </c>
      <c r="E6" s="19" t="s">
        <v>44</v>
      </c>
    </row>
    <row r="7" ht="30" customHeight="1" spans="2:5" x14ac:dyDescent="0.25">
      <c r="B7" s="17" t="s">
        <v>45</v>
      </c>
      <c r="C7" s="20">
        <f>SUM('Data'!H2:H300)</f>
      </c>
      <c r="E7" s="19" t="s">
        <v>46</v>
      </c>
    </row>
    <row r="8" ht="30" customHeight="1" spans="2:5" x14ac:dyDescent="0.25">
      <c r="B8" s="17" t="s">
        <v>16</v>
      </c>
      <c r="C8" s="18">
        <f>COUNTIF('Data'!I2:I300,"Terkirim")</f>
      </c>
      <c r="E8" s="19" t="s">
        <v>47</v>
      </c>
    </row>
    <row r="9" ht="30" customHeight="1" spans="2:5" x14ac:dyDescent="0.25">
      <c r="B9" s="17" t="s">
        <v>48</v>
      </c>
      <c r="C9" s="18">
        <f>COUNTIF('Data'!I2:I300,"Disiapkan")+COUNTIF('Data'!I2:I300,"Dalam Pengiriman")</f>
      </c>
      <c r="E9" s="19" t="s">
        <v>49</v>
      </c>
    </row>
    <row r="10" ht="30" customHeight="1" spans="2:5" x14ac:dyDescent="0.25">
      <c r="B10" s="17" t="s">
        <v>50</v>
      </c>
      <c r="C10" s="18">
        <f>COUNTIF('Data'!I2:I300,"Batal")</f>
      </c>
      <c r="E10" s="19" t="s">
        <v>51</v>
      </c>
    </row>
    <row r="11" spans="2:3" x14ac:dyDescent="0.25">
      <c r="B11" s="17" t="s">
        <v>52</v>
      </c>
      <c r="C11" s="20">
        <f>IFERROR(AVERAGE('Data'!H2:H300),0)</f>
      </c>
    </row>
    <row r="12" ht="24" customHeight="1" spans="5:5" x14ac:dyDescent="0.25">
      <c r="E12" s="21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