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<sst xmlns="http://schemas.openxmlformats.org/spreadsheetml/2006/main" count="58" uniqueCount="49">
  <si>
    <t>Tarih</t>
  </si>
  <si>
    <t>Fiş No</t>
  </si>
  <si>
    <t>İşlem Türü</t>
  </si>
  <si>
    <t>Açıklama</t>
  </si>
  <si>
    <t>Giriş (₺)</t>
  </si>
  <si>
    <t>Çıkış (₺)</t>
  </si>
  <si>
    <t>Kasa Bakiyesi (₺)</t>
  </si>
  <si>
    <t>Gün Sonu Sayımı (₺)</t>
  </si>
  <si>
    <t>Sayım Farkı (₺)</t>
  </si>
  <si>
    <t>Durum</t>
  </si>
  <si>
    <t>—</t>
  </si>
  <si>
    <t>Devir</t>
  </si>
  <si>
    <t>Defter açılışı: kasadaki mevcut nakit</t>
  </si>
  <si>
    <t>FS-1042</t>
  </si>
  <si>
    <t>Nakit Satış</t>
  </si>
  <si>
    <t>Gün içi perakende nakit hasılat</t>
  </si>
  <si>
    <t>GD-118</t>
  </si>
  <si>
    <t>Gider</t>
  </si>
  <si>
    <t>Ekmek ve su tedarikçisi ödemesi</t>
  </si>
  <si>
    <t>BY-07</t>
  </si>
  <si>
    <t>Bankaya Yatırma</t>
  </si>
  <si>
    <t>Gün sonu bankaya yatırılan nakit</t>
  </si>
  <si>
    <t>FS-1043</t>
  </si>
  <si>
    <t>TH-221</t>
  </si>
  <si>
    <t>Tahsilat</t>
  </si>
  <si>
    <t>Veresiye müşterisinden nakit tahsilat</t>
  </si>
  <si>
    <t>GD-119</t>
  </si>
  <si>
    <t>Personel Avansı</t>
  </si>
  <si>
    <t>Çalışana verilen günlük yol avansı</t>
  </si>
  <si>
    <t>Günlük Kasa Defteri Excel Şablonu</t>
  </si>
  <si>
    <t>Ücretsiz Excel şablonu · stokexcel.com</t>
  </si>
  <si>
    <t>ÖZET</t>
  </si>
  <si>
    <t>NASIL KULLANILIR?</t>
  </si>
  <si>
    <t>Güncel kasa bakiyesi</t>
  </si>
  <si>
    <t>1. İlk satıra "Devir" yazıp kasanızdaki mevcut nakdi Giriş sütununa girin — devir yalnız bir kez girilir.</t>
  </si>
  <si>
    <t>Toplam kasa girişi</t>
  </si>
  <si>
    <t>2. Her nakit hareketi tek satır yazın: kasaya giren tutar Giriş, kasadan çıkan tutar Çıkış sütununa.</t>
  </si>
  <si>
    <t>Toplam kasa çıkışı</t>
  </si>
  <si>
    <t>3. Kasa Bakiyesi sütununa dokunmayın; yürüyen bakiye ertesi günün devrini de kendiliğinden taşır.</t>
  </si>
  <si>
    <t>Kayıt sayısı</t>
  </si>
  <si>
    <t>4. Gün kapanışında kasayı sayın, saydığınız tutarı o günün SON satırındaki "Gün Sonu Sayımı" hücresine yazın.</t>
  </si>
  <si>
    <t>Kasa sayımı yapılan gün</t>
  </si>
  <si>
    <t>5. Fark eksi çıkarsa kasa açığı, artı çıkarsa kasa fazlasıdır; Durum sütunu kendiliğinden renklenir.</t>
  </si>
  <si>
    <t>Toplam sayım farkı</t>
  </si>
  <si>
    <t>Kasa açığı çıkan gün</t>
  </si>
  <si>
    <t>Excel yetmediğinde: Ofisx ile bulutta, telefondan, otomatik →</t>
  </si>
  <si>
    <t>Kasa fazlası çıkan gün</t>
  </si>
  <si>
    <t>Ödeme</t>
  </si>
  <si>
    <t>Bankadan Çekme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</si>
</sst>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&quot; ₺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0" borderId="2" xfId="0" applyNumberFormat="1" applyFont="1" applyBorder="1"/>
    <xf numFmtId="0" fontId="2" fillId="0" borderId="2" xfId="0" applyFont="1" applyBorder="1"/>
    <xf numFmtId="165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4" fontId="2" fillId="3" borderId="2" xfId="0" applyNumberFormat="1" applyFont="1" applyFill="1" applyBorder="1"/>
    <xf numFmtId="0" fontId="2" fillId="3" borderId="2" xfId="0" applyFont="1" applyFill="1" applyBorder="1"/>
    <xf numFmtId="165" fontId="2" fillId="3" borderId="2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165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3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3">
    <dxf>
      <font>
        <b/>
        <color rgb="FF991B1B"/>
      </font>
      <fill>
        <patternFill patternType="solid">
          <bgColor rgb="FFFEE2E2"/>
        </patternFill>
      </fill>
    </dxf>
    <dxf>
      <font>
        <color rgb="FF92400E"/>
      </font>
      <fill>
        <patternFill patternType="solid">
          <bgColor rgb="FFFEF3C7"/>
        </patternFill>
      </fill>
    </dxf>
    <dxf>
      <font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eb.ofisx.com/?utm_source=stokexcel&amp;utm_medium=xlsx&amp;utm_campaign=kasa-def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0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2" width="12" customWidth="1"/>
    <col min="3" max="3" width="20" customWidth="1"/>
    <col min="4" max="4" width="34" customWidth="1"/>
    <col min="5" max="6" width="15" customWidth="1"/>
    <col min="7" max="7" width="18" customWidth="1"/>
    <col min="8" max="8" width="19" customWidth="1"/>
    <col min="9" max="9" width="16" customWidth="1"/>
    <col min="10" max="10" width="17" customWidth="1"/>
  </cols>
  <sheetData>
    <row r="1" ht="26" customHeight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46237</v>
      </c>
      <c r="B2" s="3" t="s">
        <v>10</v>
      </c>
      <c r="C2" s="3" t="s">
        <v>11</v>
      </c>
      <c r="D2" s="3" t="s">
        <v>12</v>
      </c>
      <c r="E2" s="4">
        <v>2450</v>
      </c>
      <c r="F2" s="4"/>
      <c r="G2" s="4">
        <f>=IF(A2="","",SUM($E$2:E2)-SUM($F$2:F2))</f>
      </c>
      <c r="H2" s="4"/>
      <c r="I2" s="4">
        <f>=IF(H2="","",H2-G2)</f>
      </c>
      <c r="J2" s="5">
        <f>=IF(H2="","",IF(ROUND(I2,2)=0,"TAM",IF(I2&lt;0,"KASA AÇIĞI","KASA FAZLASI")))</f>
      </c>
    </row>
    <row r="3" spans="1:10" x14ac:dyDescent="0.25">
      <c r="A3" s="6">
        <v>46237</v>
      </c>
      <c r="B3" s="7" t="s">
        <v>13</v>
      </c>
      <c r="C3" s="7" t="s">
        <v>14</v>
      </c>
      <c r="D3" s="7" t="s">
        <v>15</v>
      </c>
      <c r="E3" s="8">
        <v>6180</v>
      </c>
      <c r="F3" s="8"/>
      <c r="G3" s="8">
        <f>=IF(A3="","",SUM($E$2:E3)-SUM($F$2:F3))</f>
      </c>
      <c r="H3" s="8"/>
      <c r="I3" s="8">
        <f>=IF(H3="","",H3-G3)</f>
      </c>
      <c r="J3" s="9">
        <f>=IF(H3="","",IF(ROUND(I3,2)=0,"TAM",IF(I3&lt;0,"KASA AÇIĞI","KASA FAZLASI")))</f>
      </c>
    </row>
    <row r="4" spans="1:10" x14ac:dyDescent="0.25">
      <c r="A4" s="2">
        <v>46237</v>
      </c>
      <c r="B4" s="3" t="s">
        <v>16</v>
      </c>
      <c r="C4" s="3" t="s">
        <v>17</v>
      </c>
      <c r="D4" s="3" t="s">
        <v>18</v>
      </c>
      <c r="E4" s="4"/>
      <c r="F4" s="4">
        <v>1750</v>
      </c>
      <c r="G4" s="4">
        <f>=IF(A4="","",SUM($E$2:E4)-SUM($F$2:F4))</f>
      </c>
      <c r="H4" s="4"/>
      <c r="I4" s="4">
        <f>=IF(H4="","",H4-G4)</f>
      </c>
      <c r="J4" s="5">
        <f>=IF(H4="","",IF(ROUND(I4,2)=0,"TAM",IF(I4&lt;0,"KASA AÇIĞI","KASA FAZLASI")))</f>
      </c>
    </row>
    <row r="5" spans="1:10" x14ac:dyDescent="0.25">
      <c r="A5" s="6">
        <v>46237</v>
      </c>
      <c r="B5" s="7" t="s">
        <v>19</v>
      </c>
      <c r="C5" s="7" t="s">
        <v>20</v>
      </c>
      <c r="D5" s="7" t="s">
        <v>21</v>
      </c>
      <c r="E5" s="8"/>
      <c r="F5" s="8">
        <v>5000</v>
      </c>
      <c r="G5" s="8">
        <f>=IF(A5="","",SUM($E$2:E5)-SUM($F$2:F5))</f>
      </c>
      <c r="H5" s="8">
        <v>1860</v>
      </c>
      <c r="I5" s="8">
        <f>=IF(H5="","",H5-G5)</f>
      </c>
      <c r="J5" s="9">
        <f>=IF(H5="","",IF(ROUND(I5,2)=0,"TAM",IF(I5&lt;0,"KASA AÇIĞI","KASA FAZLASI")))</f>
      </c>
    </row>
    <row r="6" spans="1:10" x14ac:dyDescent="0.25">
      <c r="A6" s="2">
        <v>46238</v>
      </c>
      <c r="B6" s="3" t="s">
        <v>22</v>
      </c>
      <c r="C6" s="3" t="s">
        <v>14</v>
      </c>
      <c r="D6" s="3" t="s">
        <v>15</v>
      </c>
      <c r="E6" s="4">
        <v>4320</v>
      </c>
      <c r="F6" s="4"/>
      <c r="G6" s="4">
        <f>=IF(A6="","",SUM($E$2:E6)-SUM($F$2:F6))</f>
      </c>
      <c r="H6" s="4"/>
      <c r="I6" s="4">
        <f>=IF(H6="","",H6-G6)</f>
      </c>
      <c r="J6" s="5">
        <f>=IF(H6="","",IF(ROUND(I6,2)=0,"TAM",IF(I6&lt;0,"KASA AÇIĞI","KASA FAZLASI")))</f>
      </c>
    </row>
    <row r="7" spans="1:10" x14ac:dyDescent="0.25">
      <c r="A7" s="6">
        <v>46238</v>
      </c>
      <c r="B7" s="7" t="s">
        <v>23</v>
      </c>
      <c r="C7" s="7" t="s">
        <v>24</v>
      </c>
      <c r="D7" s="7" t="s">
        <v>25</v>
      </c>
      <c r="E7" s="8">
        <v>900</v>
      </c>
      <c r="F7" s="8"/>
      <c r="G7" s="8">
        <f>=IF(A7="","",SUM($E$2:E7)-SUM($F$2:F7))</f>
      </c>
      <c r="H7" s="8"/>
      <c r="I7" s="8">
        <f>=IF(H7="","",H7-G7)</f>
      </c>
      <c r="J7" s="9">
        <f>=IF(H7="","",IF(ROUND(I7,2)=0,"TAM",IF(I7&lt;0,"KASA AÇIĞI","KASA FAZLASI")))</f>
      </c>
    </row>
    <row r="8" spans="1:10" x14ac:dyDescent="0.25">
      <c r="A8" s="2">
        <v>46238</v>
      </c>
      <c r="B8" s="3" t="s">
        <v>26</v>
      </c>
      <c r="C8" s="3" t="s">
        <v>27</v>
      </c>
      <c r="D8" s="3" t="s">
        <v>28</v>
      </c>
      <c r="E8" s="4"/>
      <c r="F8" s="4">
        <v>300</v>
      </c>
      <c r="G8" s="4">
        <f>=IF(A8="","",SUM($E$2:E8)-SUM($F$2:F8))</f>
      </c>
      <c r="H8" s="4">
        <v>6800</v>
      </c>
      <c r="I8" s="4">
        <f>=IF(H8="","",H8-G8)</f>
      </c>
      <c r="J8" s="5">
        <f>=IF(H8="","",IF(ROUND(I8,2)=0,"TAM",IF(I8&lt;0,"KASA AÇIĞI","KASA FAZLASI")))</f>
      </c>
    </row>
    <row r="9" spans="1:10" x14ac:dyDescent="0.25">
      <c r="A9" s="6"/>
      <c r="B9" s="7"/>
      <c r="C9" s="7"/>
      <c r="D9" s="7"/>
      <c r="E9" s="8"/>
      <c r="F9" s="8"/>
      <c r="G9" s="8">
        <f>=IF(A9="","",SUM($E$2:E9)-SUM($F$2:F9))</f>
      </c>
      <c r="H9" s="8"/>
      <c r="I9" s="8">
        <f>=IF(H9="","",H9-G9)</f>
      </c>
      <c r="J9" s="9">
        <f>=IF(H9="","",IF(ROUND(I9,2)=0,"TAM",IF(I9&lt;0,"KASA AÇIĞI","KASA FAZLASI")))</f>
      </c>
    </row>
    <row r="10" spans="1:10" x14ac:dyDescent="0.25">
      <c r="A10" s="2"/>
      <c r="B10" s="3"/>
      <c r="C10" s="3"/>
      <c r="D10" s="3"/>
      <c r="E10" s="4"/>
      <c r="F10" s="4"/>
      <c r="G10" s="4">
        <f>=IF(A10="","",SUM($E$2:E10)-SUM($F$2:F10))</f>
      </c>
      <c r="H10" s="4"/>
      <c r="I10" s="4">
        <f>=IF(H10="","",H10-G10)</f>
      </c>
      <c r="J10" s="5">
        <f>=IF(H10="","",IF(ROUND(I10,2)=0,"TAM",IF(I10&lt;0,"KASA AÇIĞI","KASA FAZLASI")))</f>
      </c>
    </row>
    <row r="11" spans="1:10" x14ac:dyDescent="0.25">
      <c r="A11" s="6"/>
      <c r="B11" s="7"/>
      <c r="C11" s="7"/>
      <c r="D11" s="7"/>
      <c r="E11" s="8"/>
      <c r="F11" s="8"/>
      <c r="G11" s="8">
        <f>=IF(A11="","",SUM($E$2:E11)-SUM($F$2:F11))</f>
      </c>
      <c r="H11" s="8"/>
      <c r="I11" s="8">
        <f>=IF(H11="","",H11-G11)</f>
      </c>
      <c r="J11" s="9">
        <f>=IF(H11="","",IF(ROUND(I11,2)=0,"TAM",IF(I11&lt;0,"KASA AÇIĞI","KASA FAZLASI")))</f>
      </c>
    </row>
    <row r="12" spans="1:10" x14ac:dyDescent="0.25">
      <c r="A12" s="2"/>
      <c r="B12" s="3"/>
      <c r="C12" s="3"/>
      <c r="D12" s="3"/>
      <c r="E12" s="4"/>
      <c r="F12" s="4"/>
      <c r="G12" s="4">
        <f>=IF(A12="","",SUM($E$2:E12)-SUM($F$2:F12))</f>
      </c>
      <c r="H12" s="4"/>
      <c r="I12" s="4">
        <f>=IF(H12="","",H12-G12)</f>
      </c>
      <c r="J12" s="5">
        <f>=IF(H12="","",IF(ROUND(I12,2)=0,"TAM",IF(I12&lt;0,"KASA AÇIĞI","KASA FAZLASI")))</f>
      </c>
    </row>
    <row r="13" spans="1:10" x14ac:dyDescent="0.25">
      <c r="A13" s="6"/>
      <c r="B13" s="7"/>
      <c r="C13" s="7"/>
      <c r="D13" s="7"/>
      <c r="E13" s="8"/>
      <c r="F13" s="8"/>
      <c r="G13" s="8">
        <f>=IF(A13="","",SUM($E$2:E13)-SUM($F$2:F13))</f>
      </c>
      <c r="H13" s="8"/>
      <c r="I13" s="8">
        <f>=IF(H13="","",H13-G13)</f>
      </c>
      <c r="J13" s="9">
        <f>=IF(H13="","",IF(ROUND(I13,2)=0,"TAM",IF(I13&lt;0,"KASA AÇIĞI","KASA FAZLASI")))</f>
      </c>
    </row>
    <row r="14" spans="1:10" x14ac:dyDescent="0.25">
      <c r="A14" s="2"/>
      <c r="B14" s="3"/>
      <c r="C14" s="3"/>
      <c r="D14" s="3"/>
      <c r="E14" s="4"/>
      <c r="F14" s="4"/>
      <c r="G14" s="4">
        <f>=IF(A14="","",SUM($E$2:E14)-SUM($F$2:F14))</f>
      </c>
      <c r="H14" s="4"/>
      <c r="I14" s="4">
        <f>=IF(H14="","",H14-G14)</f>
      </c>
      <c r="J14" s="5">
        <f>=IF(H14="","",IF(ROUND(I14,2)=0,"TAM",IF(I14&lt;0,"KASA AÇIĞI","KASA FAZLASI")))</f>
      </c>
    </row>
    <row r="15" spans="1:10" x14ac:dyDescent="0.25">
      <c r="A15" s="6"/>
      <c r="B15" s="7"/>
      <c r="C15" s="7"/>
      <c r="D15" s="7"/>
      <c r="E15" s="8"/>
      <c r="F15" s="8"/>
      <c r="G15" s="8">
        <f>=IF(A15="","",SUM($E$2:E15)-SUM($F$2:F15))</f>
      </c>
      <c r="H15" s="8"/>
      <c r="I15" s="8">
        <f>=IF(H15="","",H15-G15)</f>
      </c>
      <c r="J15" s="9">
        <f>=IF(H15="","",IF(ROUND(I15,2)=0,"TAM",IF(I15&lt;0,"KASA AÇIĞI","KASA FAZLASI")))</f>
      </c>
    </row>
    <row r="16" spans="1:10" x14ac:dyDescent="0.25">
      <c r="A16" s="2"/>
      <c r="B16" s="3"/>
      <c r="C16" s="3"/>
      <c r="D16" s="3"/>
      <c r="E16" s="4"/>
      <c r="F16" s="4"/>
      <c r="G16" s="4">
        <f>=IF(A16="","",SUM($E$2:E16)-SUM($F$2:F16))</f>
      </c>
      <c r="H16" s="4"/>
      <c r="I16" s="4">
        <f>=IF(H16="","",H16-G16)</f>
      </c>
      <c r="J16" s="5">
        <f>=IF(H16="","",IF(ROUND(I16,2)=0,"TAM",IF(I16&lt;0,"KASA AÇIĞI","KASA FAZLASI")))</f>
      </c>
    </row>
    <row r="17" spans="1:10" x14ac:dyDescent="0.25">
      <c r="A17" s="6"/>
      <c r="B17" s="7"/>
      <c r="C17" s="7"/>
      <c r="D17" s="7"/>
      <c r="E17" s="8"/>
      <c r="F17" s="8"/>
      <c r="G17" s="8">
        <f>=IF(A17="","",SUM($E$2:E17)-SUM($F$2:F17))</f>
      </c>
      <c r="H17" s="8"/>
      <c r="I17" s="8">
        <f>=IF(H17="","",H17-G17)</f>
      </c>
      <c r="J17" s="9">
        <f>=IF(H17="","",IF(ROUND(I17,2)=0,"TAM",IF(I17&lt;0,"KASA AÇIĞI","KASA FAZLASI")))</f>
      </c>
    </row>
    <row r="18" spans="1:10" x14ac:dyDescent="0.25">
      <c r="A18" s="2"/>
      <c r="B18" s="3"/>
      <c r="C18" s="3"/>
      <c r="D18" s="3"/>
      <c r="E18" s="4"/>
      <c r="F18" s="4"/>
      <c r="G18" s="4">
        <f>=IF(A18="","",SUM($E$2:E18)-SUM($F$2:F18))</f>
      </c>
      <c r="H18" s="4"/>
      <c r="I18" s="4">
        <f>=IF(H18="","",H18-G18)</f>
      </c>
      <c r="J18" s="5">
        <f>=IF(H18="","",IF(ROUND(I18,2)=0,"TAM",IF(I18&lt;0,"KASA AÇIĞI","KASA FAZLASI")))</f>
      </c>
    </row>
    <row r="19" spans="1:10" x14ac:dyDescent="0.25">
      <c r="A19" s="6"/>
      <c r="B19" s="7"/>
      <c r="C19" s="7"/>
      <c r="D19" s="7"/>
      <c r="E19" s="8"/>
      <c r="F19" s="8"/>
      <c r="G19" s="8">
        <f>=IF(A19="","",SUM($E$2:E19)-SUM($F$2:F19))</f>
      </c>
      <c r="H19" s="8"/>
      <c r="I19" s="8">
        <f>=IF(H19="","",H19-G19)</f>
      </c>
      <c r="J19" s="9">
        <f>=IF(H19="","",IF(ROUND(I19,2)=0,"TAM",IF(I19&lt;0,"KASA AÇIĞI","KASA FAZLASI")))</f>
      </c>
    </row>
    <row r="20" spans="1:10" x14ac:dyDescent="0.25">
      <c r="A20" s="2"/>
      <c r="B20" s="3"/>
      <c r="C20" s="3"/>
      <c r="D20" s="3"/>
      <c r="E20" s="4"/>
      <c r="F20" s="4"/>
      <c r="G20" s="4">
        <f>=IF(A20="","",SUM($E$2:E20)-SUM($F$2:F20))</f>
      </c>
      <c r="H20" s="4"/>
      <c r="I20" s="4">
        <f>=IF(H20="","",H20-G20)</f>
      </c>
      <c r="J20" s="5">
        <f>=IF(H20="","",IF(ROUND(I20,2)=0,"TAM",IF(I20&lt;0,"KASA AÇIĞI","KASA FAZLASI")))</f>
      </c>
    </row>
    <row r="21" spans="1:10" x14ac:dyDescent="0.25">
      <c r="A21" s="6"/>
      <c r="B21" s="7"/>
      <c r="C21" s="7"/>
      <c r="D21" s="7"/>
      <c r="E21" s="8"/>
      <c r="F21" s="8"/>
      <c r="G21" s="8">
        <f>=IF(A21="","",SUM($E$2:E21)-SUM($F$2:F21))</f>
      </c>
      <c r="H21" s="8"/>
      <c r="I21" s="8">
        <f>=IF(H21="","",H21-G21)</f>
      </c>
      <c r="J21" s="9">
        <f>=IF(H21="","",IF(ROUND(I21,2)=0,"TAM",IF(I21&lt;0,"KASA AÇIĞI","KASA FAZLASI")))</f>
      </c>
    </row>
    <row r="22" spans="1:10" x14ac:dyDescent="0.25">
      <c r="A22" s="2"/>
      <c r="B22" s="3"/>
      <c r="C22" s="3"/>
      <c r="D22" s="3"/>
      <c r="E22" s="4"/>
      <c r="F22" s="4"/>
      <c r="G22" s="4">
        <f>=IF(A22="","",SUM($E$2:E22)-SUM($F$2:F22))</f>
      </c>
      <c r="H22" s="4"/>
      <c r="I22" s="4">
        <f>=IF(H22="","",H22-G22)</f>
      </c>
      <c r="J22" s="5">
        <f>=IF(H22="","",IF(ROUND(I22,2)=0,"TAM",IF(I22&lt;0,"KASA AÇIĞI","KASA FAZLASI")))</f>
      </c>
    </row>
    <row r="23" spans="1:10" x14ac:dyDescent="0.25">
      <c r="A23" s="6"/>
      <c r="B23" s="7"/>
      <c r="C23" s="7"/>
      <c r="D23" s="7"/>
      <c r="E23" s="8"/>
      <c r="F23" s="8"/>
      <c r="G23" s="8">
        <f>=IF(A23="","",SUM($E$2:E23)-SUM($F$2:F23))</f>
      </c>
      <c r="H23" s="8"/>
      <c r="I23" s="8">
        <f>=IF(H23="","",H23-G23)</f>
      </c>
      <c r="J23" s="9">
        <f>=IF(H23="","",IF(ROUND(I23,2)=0,"TAM",IF(I23&lt;0,"KASA AÇIĞI","KASA FAZLASI")))</f>
      </c>
    </row>
    <row r="24" spans="1:10" x14ac:dyDescent="0.25">
      <c r="A24" s="2"/>
      <c r="B24" s="3"/>
      <c r="C24" s="3"/>
      <c r="D24" s="3"/>
      <c r="E24" s="4"/>
      <c r="F24" s="4"/>
      <c r="G24" s="4">
        <f>=IF(A24="","",SUM($E$2:E24)-SUM($F$2:F24))</f>
      </c>
      <c r="H24" s="4"/>
      <c r="I24" s="4">
        <f>=IF(H24="","",H24-G24)</f>
      </c>
      <c r="J24" s="5">
        <f>=IF(H24="","",IF(ROUND(I24,2)=0,"TAM",IF(I24&lt;0,"KASA AÇIĞI","KASA FAZLASI")))</f>
      </c>
    </row>
    <row r="25" spans="1:10" x14ac:dyDescent="0.25">
      <c r="A25" s="6"/>
      <c r="B25" s="7"/>
      <c r="C25" s="7"/>
      <c r="D25" s="7"/>
      <c r="E25" s="8"/>
      <c r="F25" s="8"/>
      <c r="G25" s="8">
        <f>=IF(A25="","",SUM($E$2:E25)-SUM($F$2:F25))</f>
      </c>
      <c r="H25" s="8"/>
      <c r="I25" s="8">
        <f>=IF(H25="","",H25-G25)</f>
      </c>
      <c r="J25" s="9">
        <f>=IF(H25="","",IF(ROUND(I25,2)=0,"TAM",IF(I25&lt;0,"KASA AÇIĞI","KASA FAZLASI")))</f>
      </c>
    </row>
    <row r="26" spans="1:10" x14ac:dyDescent="0.25">
      <c r="A26" s="2"/>
      <c r="B26" s="3"/>
      <c r="C26" s="3"/>
      <c r="D26" s="3"/>
      <c r="E26" s="4"/>
      <c r="F26" s="4"/>
      <c r="G26" s="4">
        <f>=IF(A26="","",SUM($E$2:E26)-SUM($F$2:F26))</f>
      </c>
      <c r="H26" s="4"/>
      <c r="I26" s="4">
        <f>=IF(H26="","",H26-G26)</f>
      </c>
      <c r="J26" s="5">
        <f>=IF(H26="","",IF(ROUND(I26,2)=0,"TAM",IF(I26&lt;0,"KASA AÇIĞI","KASA FAZLASI")))</f>
      </c>
    </row>
    <row r="27" spans="1:10" x14ac:dyDescent="0.25">
      <c r="A27" s="6"/>
      <c r="B27" s="7"/>
      <c r="C27" s="7"/>
      <c r="D27" s="7"/>
      <c r="E27" s="8"/>
      <c r="F27" s="8"/>
      <c r="G27" s="8">
        <f>=IF(A27="","",SUM($E$2:E27)-SUM($F$2:F27))</f>
      </c>
      <c r="H27" s="8"/>
      <c r="I27" s="8">
        <f>=IF(H27="","",H27-G27)</f>
      </c>
      <c r="J27" s="9">
        <f>=IF(H27="","",IF(ROUND(I27,2)=0,"TAM",IF(I27&lt;0,"KASA AÇIĞI","KASA FAZLASI")))</f>
      </c>
    </row>
    <row r="28" spans="1:10" x14ac:dyDescent="0.25">
      <c r="A28" s="2"/>
      <c r="B28" s="3"/>
      <c r="C28" s="3"/>
      <c r="D28" s="3"/>
      <c r="E28" s="4"/>
      <c r="F28" s="4"/>
      <c r="G28" s="4">
        <f>=IF(A28="","",SUM($E$2:E28)-SUM($F$2:F28))</f>
      </c>
      <c r="H28" s="4"/>
      <c r="I28" s="4">
        <f>=IF(H28="","",H28-G28)</f>
      </c>
      <c r="J28" s="5">
        <f>=IF(H28="","",IF(ROUND(I28,2)=0,"TAM",IF(I28&lt;0,"KASA AÇIĞI","KASA FAZLASI")))</f>
      </c>
    </row>
    <row r="29" spans="1:10" x14ac:dyDescent="0.25">
      <c r="A29" s="6"/>
      <c r="B29" s="7"/>
      <c r="C29" s="7"/>
      <c r="D29" s="7"/>
      <c r="E29" s="8"/>
      <c r="F29" s="8"/>
      <c r="G29" s="8">
        <f>=IF(A29="","",SUM($E$2:E29)-SUM($F$2:F29))</f>
      </c>
      <c r="H29" s="8"/>
      <c r="I29" s="8">
        <f>=IF(H29="","",H29-G29)</f>
      </c>
      <c r="J29" s="9">
        <f>=IF(H29="","",IF(ROUND(I29,2)=0,"TAM",IF(I29&lt;0,"KASA AÇIĞI","KASA FAZLASI")))</f>
      </c>
    </row>
    <row r="30" spans="1:10" x14ac:dyDescent="0.25">
      <c r="A30" s="2"/>
      <c r="B30" s="3"/>
      <c r="C30" s="3"/>
      <c r="D30" s="3"/>
      <c r="E30" s="4"/>
      <c r="F30" s="4"/>
      <c r="G30" s="4">
        <f>=IF(A30="","",SUM($E$2:E30)-SUM($F$2:F30))</f>
      </c>
      <c r="H30" s="4"/>
      <c r="I30" s="4">
        <f>=IF(H30="","",H30-G30)</f>
      </c>
      <c r="J30" s="5">
        <f>=IF(H30="","",IF(ROUND(I30,2)=0,"TAM",IF(I30&lt;0,"KASA AÇIĞI","KASA FAZLASI")))</f>
      </c>
    </row>
    <row r="31" spans="1:10" x14ac:dyDescent="0.25">
      <c r="A31" s="6"/>
      <c r="B31" s="7"/>
      <c r="C31" s="7"/>
      <c r="D31" s="7"/>
      <c r="E31" s="8"/>
      <c r="F31" s="8"/>
      <c r="G31" s="8">
        <f>=IF(A31="","",SUM($E$2:E31)-SUM($F$2:F31))</f>
      </c>
      <c r="H31" s="8"/>
      <c r="I31" s="8">
        <f>=IF(H31="","",H31-G31)</f>
      </c>
      <c r="J31" s="9">
        <f>=IF(H31="","",IF(ROUND(I31,2)=0,"TAM",IF(I31&lt;0,"KASA AÇIĞI","KASA FAZLASI")))</f>
      </c>
    </row>
    <row r="32" spans="1:10" x14ac:dyDescent="0.25">
      <c r="A32" s="2"/>
      <c r="B32" s="3"/>
      <c r="C32" s="3"/>
      <c r="D32" s="3"/>
      <c r="E32" s="4"/>
      <c r="F32" s="4"/>
      <c r="G32" s="4">
        <f>=IF(A32="","",SUM($E$2:E32)-SUM($F$2:F32))</f>
      </c>
      <c r="H32" s="4"/>
      <c r="I32" s="4">
        <f>=IF(H32="","",H32-G32)</f>
      </c>
      <c r="J32" s="5">
        <f>=IF(H32="","",IF(ROUND(I32,2)=0,"TAM",IF(I32&lt;0,"KASA AÇIĞI","KASA FAZLASI")))</f>
      </c>
    </row>
    <row r="33" spans="1:10" x14ac:dyDescent="0.25">
      <c r="A33" s="6"/>
      <c r="B33" s="7"/>
      <c r="C33" s="7"/>
      <c r="D33" s="7"/>
      <c r="E33" s="8"/>
      <c r="F33" s="8"/>
      <c r="G33" s="8">
        <f>=IF(A33="","",SUM($E$2:E33)-SUM($F$2:F33))</f>
      </c>
      <c r="H33" s="8"/>
      <c r="I33" s="8">
        <f>=IF(H33="","",H33-G33)</f>
      </c>
      <c r="J33" s="9">
        <f>=IF(H33="","",IF(ROUND(I33,2)=0,"TAM",IF(I33&lt;0,"KASA AÇIĞI","KASA FAZLASI")))</f>
      </c>
    </row>
    <row r="34" spans="1:10" x14ac:dyDescent="0.25">
      <c r="A34" s="2"/>
      <c r="B34" s="3"/>
      <c r="C34" s="3"/>
      <c r="D34" s="3"/>
      <c r="E34" s="4"/>
      <c r="F34" s="4"/>
      <c r="G34" s="4">
        <f>=IF(A34="","",SUM($E$2:E34)-SUM($F$2:F34))</f>
      </c>
      <c r="H34" s="4"/>
      <c r="I34" s="4">
        <f>=IF(H34="","",H34-G34)</f>
      </c>
      <c r="J34" s="5">
        <f>=IF(H34="","",IF(ROUND(I34,2)=0,"TAM",IF(I34&lt;0,"KASA AÇIĞI","KASA FAZLASI")))</f>
      </c>
    </row>
    <row r="35" spans="1:10" x14ac:dyDescent="0.25">
      <c r="A35" s="6"/>
      <c r="B35" s="7"/>
      <c r="C35" s="7"/>
      <c r="D35" s="7"/>
      <c r="E35" s="8"/>
      <c r="F35" s="8"/>
      <c r="G35" s="8">
        <f>=IF(A35="","",SUM($E$2:E35)-SUM($F$2:F35))</f>
      </c>
      <c r="H35" s="8"/>
      <c r="I35" s="8">
        <f>=IF(H35="","",H35-G35)</f>
      </c>
      <c r="J35" s="9">
        <f>=IF(H35="","",IF(ROUND(I35,2)=0,"TAM",IF(I35&lt;0,"KASA AÇIĞI","KASA FAZLASI")))</f>
      </c>
    </row>
    <row r="36" spans="1:10" x14ac:dyDescent="0.25">
      <c r="A36" s="2"/>
      <c r="B36" s="3"/>
      <c r="C36" s="3"/>
      <c r="D36" s="3"/>
      <c r="E36" s="4"/>
      <c r="F36" s="4"/>
      <c r="G36" s="4">
        <f>=IF(A36="","",SUM($E$2:E36)-SUM($F$2:F36))</f>
      </c>
      <c r="H36" s="4"/>
      <c r="I36" s="4">
        <f>=IF(H36="","",H36-G36)</f>
      </c>
      <c r="J36" s="5">
        <f>=IF(H36="","",IF(ROUND(I36,2)=0,"TAM",IF(I36&lt;0,"KASA AÇIĞI","KASA FAZLASI")))</f>
      </c>
    </row>
    <row r="37" spans="1:10" x14ac:dyDescent="0.25">
      <c r="A37" s="6"/>
      <c r="B37" s="7"/>
      <c r="C37" s="7"/>
      <c r="D37" s="7"/>
      <c r="E37" s="8"/>
      <c r="F37" s="8"/>
      <c r="G37" s="8">
        <f>=IF(A37="","",SUM($E$2:E37)-SUM($F$2:F37))</f>
      </c>
      <c r="H37" s="8"/>
      <c r="I37" s="8">
        <f>=IF(H37="","",H37-G37)</f>
      </c>
      <c r="J37" s="9">
        <f>=IF(H37="","",IF(ROUND(I37,2)=0,"TAM",IF(I37&lt;0,"KASA AÇIĞI","KASA FAZLASI")))</f>
      </c>
    </row>
    <row r="38" spans="1:10" x14ac:dyDescent="0.25">
      <c r="A38" s="2"/>
      <c r="B38" s="3"/>
      <c r="C38" s="3"/>
      <c r="D38" s="3"/>
      <c r="E38" s="4"/>
      <c r="F38" s="4"/>
      <c r="G38" s="4">
        <f>=IF(A38="","",SUM($E$2:E38)-SUM($F$2:F38))</f>
      </c>
      <c r="H38" s="4"/>
      <c r="I38" s="4">
        <f>=IF(H38="","",H38-G38)</f>
      </c>
      <c r="J38" s="5">
        <f>=IF(H38="","",IF(ROUND(I38,2)=0,"TAM",IF(I38&lt;0,"KASA AÇIĞI","KASA FAZLASI")))</f>
      </c>
    </row>
    <row r="39" spans="1:10" x14ac:dyDescent="0.25">
      <c r="A39" s="6"/>
      <c r="B39" s="7"/>
      <c r="C39" s="7"/>
      <c r="D39" s="7"/>
      <c r="E39" s="8"/>
      <c r="F39" s="8"/>
      <c r="G39" s="8">
        <f>=IF(A39="","",SUM($E$2:E39)-SUM($F$2:F39))</f>
      </c>
      <c r="H39" s="8"/>
      <c r="I39" s="8">
        <f>=IF(H39="","",H39-G39)</f>
      </c>
      <c r="J39" s="9">
        <f>=IF(H39="","",IF(ROUND(I39,2)=0,"TAM",IF(I39&lt;0,"KASA AÇIĞI","KASA FAZLASI")))</f>
      </c>
    </row>
    <row r="40" spans="1:10" x14ac:dyDescent="0.25">
      <c r="A40" s="2"/>
      <c r="B40" s="3"/>
      <c r="C40" s="3"/>
      <c r="D40" s="3"/>
      <c r="E40" s="4"/>
      <c r="F40" s="4"/>
      <c r="G40" s="4">
        <f>=IF(A40="","",SUM($E$2:E40)-SUM($F$2:F40))</f>
      </c>
      <c r="H40" s="4"/>
      <c r="I40" s="4">
        <f>=IF(H40="","",H40-G40)</f>
      </c>
      <c r="J40" s="5">
        <f>=IF(H40="","",IF(ROUND(I40,2)=0,"TAM",IF(I40&lt;0,"KASA AÇIĞI","KASA FAZLASI")))</f>
      </c>
    </row>
    <row r="41" spans="1:10" x14ac:dyDescent="0.25">
      <c r="A41" s="6"/>
      <c r="B41" s="7"/>
      <c r="C41" s="7"/>
      <c r="D41" s="7"/>
      <c r="E41" s="8"/>
      <c r="F41" s="8"/>
      <c r="G41" s="8">
        <f>=IF(A41="","",SUM($E$2:E41)-SUM($F$2:F41))</f>
      </c>
      <c r="H41" s="8"/>
      <c r="I41" s="8">
        <f>=IF(H41="","",H41-G41)</f>
      </c>
      <c r="J41" s="9">
        <f>=IF(H41="","",IF(ROUND(I41,2)=0,"TAM",IF(I41&lt;0,"KASA AÇIĞI","KASA FAZLASI")))</f>
      </c>
    </row>
    <row r="42" spans="1:10" x14ac:dyDescent="0.25">
      <c r="A42" s="2"/>
      <c r="B42" s="3"/>
      <c r="C42" s="3"/>
      <c r="D42" s="3"/>
      <c r="E42" s="4"/>
      <c r="F42" s="4"/>
      <c r="G42" s="4">
        <f>=IF(A42="","",SUM($E$2:E42)-SUM($F$2:F42))</f>
      </c>
      <c r="H42" s="4"/>
      <c r="I42" s="4">
        <f>=IF(H42="","",H42-G42)</f>
      </c>
      <c r="J42" s="5">
        <f>=IF(H42="","",IF(ROUND(I42,2)=0,"TAM",IF(I42&lt;0,"KASA AÇIĞI","KASA FAZLASI")))</f>
      </c>
    </row>
    <row r="43" spans="1:10" x14ac:dyDescent="0.25">
      <c r="A43" s="6"/>
      <c r="B43" s="7"/>
      <c r="C43" s="7"/>
      <c r="D43" s="7"/>
      <c r="E43" s="8"/>
      <c r="F43" s="8"/>
      <c r="G43" s="8">
        <f>=IF(A43="","",SUM($E$2:E43)-SUM($F$2:F43))</f>
      </c>
      <c r="H43" s="8"/>
      <c r="I43" s="8">
        <f>=IF(H43="","",H43-G43)</f>
      </c>
      <c r="J43" s="9">
        <f>=IF(H43="","",IF(ROUND(I43,2)=0,"TAM",IF(I43&lt;0,"KASA AÇIĞI","KASA FAZLASI")))</f>
      </c>
    </row>
    <row r="44" spans="1:10" x14ac:dyDescent="0.25">
      <c r="A44" s="2"/>
      <c r="B44" s="3"/>
      <c r="C44" s="3"/>
      <c r="D44" s="3"/>
      <c r="E44" s="4"/>
      <c r="F44" s="4"/>
      <c r="G44" s="4">
        <f>=IF(A44="","",SUM($E$2:E44)-SUM($F$2:F44))</f>
      </c>
      <c r="H44" s="4"/>
      <c r="I44" s="4">
        <f>=IF(H44="","",H44-G44)</f>
      </c>
      <c r="J44" s="5">
        <f>=IF(H44="","",IF(ROUND(I44,2)=0,"TAM",IF(I44&lt;0,"KASA AÇIĞI","KASA FAZLASI")))</f>
      </c>
    </row>
    <row r="45" spans="1:10" x14ac:dyDescent="0.25">
      <c r="A45" s="6"/>
      <c r="B45" s="7"/>
      <c r="C45" s="7"/>
      <c r="D45" s="7"/>
      <c r="E45" s="8"/>
      <c r="F45" s="8"/>
      <c r="G45" s="8">
        <f>=IF(A45="","",SUM($E$2:E45)-SUM($F$2:F45))</f>
      </c>
      <c r="H45" s="8"/>
      <c r="I45" s="8">
        <f>=IF(H45="","",H45-G45)</f>
      </c>
      <c r="J45" s="9">
        <f>=IF(H45="","",IF(ROUND(I45,2)=0,"TAM",IF(I45&lt;0,"KASA AÇIĞI","KASA FAZLASI")))</f>
      </c>
    </row>
    <row r="46" spans="1:10" x14ac:dyDescent="0.25">
      <c r="A46" s="2"/>
      <c r="B46" s="3"/>
      <c r="C46" s="3"/>
      <c r="D46" s="3"/>
      <c r="E46" s="4"/>
      <c r="F46" s="4"/>
      <c r="G46" s="4">
        <f>=IF(A46="","",SUM($E$2:E46)-SUM($F$2:F46))</f>
      </c>
      <c r="H46" s="4"/>
      <c r="I46" s="4">
        <f>=IF(H46="","",H46-G46)</f>
      </c>
      <c r="J46" s="5">
        <f>=IF(H46="","",IF(ROUND(I46,2)=0,"TAM",IF(I46&lt;0,"KASA AÇIĞI","KASA FAZLASI")))</f>
      </c>
    </row>
    <row r="47" spans="1:10" x14ac:dyDescent="0.25">
      <c r="A47" s="6"/>
      <c r="B47" s="7"/>
      <c r="C47" s="7"/>
      <c r="D47" s="7"/>
      <c r="E47" s="8"/>
      <c r="F47" s="8"/>
      <c r="G47" s="8">
        <f>=IF(A47="","",SUM($E$2:E47)-SUM($F$2:F47))</f>
      </c>
      <c r="H47" s="8"/>
      <c r="I47" s="8">
        <f>=IF(H47="","",H47-G47)</f>
      </c>
      <c r="J47" s="9">
        <f>=IF(H47="","",IF(ROUND(I47,2)=0,"TAM",IF(I47&lt;0,"KASA AÇIĞI","KASA FAZLASI")))</f>
      </c>
    </row>
    <row r="48" spans="1:10" x14ac:dyDescent="0.25">
      <c r="A48" s="2"/>
      <c r="B48" s="3"/>
      <c r="C48" s="3"/>
      <c r="D48" s="3"/>
      <c r="E48" s="4"/>
      <c r="F48" s="4"/>
      <c r="G48" s="4">
        <f>=IF(A48="","",SUM($E$2:E48)-SUM($F$2:F48))</f>
      </c>
      <c r="H48" s="4"/>
      <c r="I48" s="4">
        <f>=IF(H48="","",H48-G48)</f>
      </c>
      <c r="J48" s="5">
        <f>=IF(H48="","",IF(ROUND(I48,2)=0,"TAM",IF(I48&lt;0,"KASA AÇIĞI","KASA FAZLASI")))</f>
      </c>
    </row>
    <row r="49" spans="1:10" x14ac:dyDescent="0.25">
      <c r="A49" s="6"/>
      <c r="B49" s="7"/>
      <c r="C49" s="7"/>
      <c r="D49" s="7"/>
      <c r="E49" s="8"/>
      <c r="F49" s="8"/>
      <c r="G49" s="8">
        <f>=IF(A49="","",SUM($E$2:E49)-SUM($F$2:F49))</f>
      </c>
      <c r="H49" s="8"/>
      <c r="I49" s="8">
        <f>=IF(H49="","",H49-G49)</f>
      </c>
      <c r="J49" s="9">
        <f>=IF(H49="","",IF(ROUND(I49,2)=0,"TAM",IF(I49&lt;0,"KASA AÇIĞI","KASA FAZLASI")))</f>
      </c>
    </row>
    <row r="50" spans="1:10" x14ac:dyDescent="0.25">
      <c r="A50" s="2"/>
      <c r="B50" s="3"/>
      <c r="C50" s="3"/>
      <c r="D50" s="3"/>
      <c r="E50" s="4"/>
      <c r="F50" s="4"/>
      <c r="G50" s="4">
        <f>=IF(A50="","",SUM($E$2:E50)-SUM($F$2:F50))</f>
      </c>
      <c r="H50" s="4"/>
      <c r="I50" s="4">
        <f>=IF(H50="","",H50-G50)</f>
      </c>
      <c r="J50" s="5">
        <f>=IF(H50="","",IF(ROUND(I50,2)=0,"TAM",IF(I50&lt;0,"KASA AÇIĞI","KASA FAZLASI")))</f>
      </c>
    </row>
    <row r="51" spans="1:10" x14ac:dyDescent="0.25">
      <c r="A51" s="6"/>
      <c r="B51" s="7"/>
      <c r="C51" s="7"/>
      <c r="D51" s="7"/>
      <c r="E51" s="8"/>
      <c r="F51" s="8"/>
      <c r="G51" s="8">
        <f>=IF(A51="","",SUM($E$2:E51)-SUM($F$2:F51))</f>
      </c>
      <c r="H51" s="8"/>
      <c r="I51" s="8">
        <f>=IF(H51="","",H51-G51)</f>
      </c>
      <c r="J51" s="9">
        <f>=IF(H51="","",IF(ROUND(I51,2)=0,"TAM",IF(I51&lt;0,"KASA AÇIĞI","KASA FAZLASI")))</f>
      </c>
    </row>
    <row r="52" spans="1:10" x14ac:dyDescent="0.25">
      <c r="A52" s="2"/>
      <c r="B52" s="3"/>
      <c r="C52" s="3"/>
      <c r="D52" s="3"/>
      <c r="E52" s="4"/>
      <c r="F52" s="4"/>
      <c r="G52" s="4">
        <f>=IF(A52="","",SUM($E$2:E52)-SUM($F$2:F52))</f>
      </c>
      <c r="H52" s="4"/>
      <c r="I52" s="4">
        <f>=IF(H52="","",H52-G52)</f>
      </c>
      <c r="J52" s="5">
        <f>=IF(H52="","",IF(ROUND(I52,2)=0,"TAM",IF(I52&lt;0,"KASA AÇIĞI","KASA FAZLASI")))</f>
      </c>
    </row>
    <row r="53" spans="1:10" x14ac:dyDescent="0.25">
      <c r="A53" s="6"/>
      <c r="B53" s="7"/>
      <c r="C53" s="7"/>
      <c r="D53" s="7"/>
      <c r="E53" s="8"/>
      <c r="F53" s="8"/>
      <c r="G53" s="8">
        <f>=IF(A53="","",SUM($E$2:E53)-SUM($F$2:F53))</f>
      </c>
      <c r="H53" s="8"/>
      <c r="I53" s="8">
        <f>=IF(H53="","",H53-G53)</f>
      </c>
      <c r="J53" s="9">
        <f>=IF(H53="","",IF(ROUND(I53,2)=0,"TAM",IF(I53&lt;0,"KASA AÇIĞI","KASA FAZLASI")))</f>
      </c>
    </row>
    <row r="54" spans="1:10" x14ac:dyDescent="0.25">
      <c r="A54" s="2"/>
      <c r="B54" s="3"/>
      <c r="C54" s="3"/>
      <c r="D54" s="3"/>
      <c r="E54" s="4"/>
      <c r="F54" s="4"/>
      <c r="G54" s="4">
        <f>=IF(A54="","",SUM($E$2:E54)-SUM($F$2:F54))</f>
      </c>
      <c r="H54" s="4"/>
      <c r="I54" s="4">
        <f>=IF(H54="","",H54-G54)</f>
      </c>
      <c r="J54" s="5">
        <f>=IF(H54="","",IF(ROUND(I54,2)=0,"TAM",IF(I54&lt;0,"KASA AÇIĞI","KASA FAZLASI")))</f>
      </c>
    </row>
    <row r="55" spans="1:10" x14ac:dyDescent="0.25">
      <c r="A55" s="6"/>
      <c r="B55" s="7"/>
      <c r="C55" s="7"/>
      <c r="D55" s="7"/>
      <c r="E55" s="8"/>
      <c r="F55" s="8"/>
      <c r="G55" s="8">
        <f>=IF(A55="","",SUM($E$2:E55)-SUM($F$2:F55))</f>
      </c>
      <c r="H55" s="8"/>
      <c r="I55" s="8">
        <f>=IF(H55="","",H55-G55)</f>
      </c>
      <c r="J55" s="9">
        <f>=IF(H55="","",IF(ROUND(I55,2)=0,"TAM",IF(I55&lt;0,"KASA AÇIĞI","KASA FAZLASI")))</f>
      </c>
    </row>
    <row r="56" spans="1:10" x14ac:dyDescent="0.25">
      <c r="A56" s="2"/>
      <c r="B56" s="3"/>
      <c r="C56" s="3"/>
      <c r="D56" s="3"/>
      <c r="E56" s="4"/>
      <c r="F56" s="4"/>
      <c r="G56" s="4">
        <f>=IF(A56="","",SUM($E$2:E56)-SUM($F$2:F56))</f>
      </c>
      <c r="H56" s="4"/>
      <c r="I56" s="4">
        <f>=IF(H56="","",H56-G56)</f>
      </c>
      <c r="J56" s="5">
        <f>=IF(H56="","",IF(ROUND(I56,2)=0,"TAM",IF(I56&lt;0,"KASA AÇIĞI","KASA FAZLASI")))</f>
      </c>
    </row>
    <row r="57" spans="1:10" x14ac:dyDescent="0.25">
      <c r="A57" s="6"/>
      <c r="B57" s="7"/>
      <c r="C57" s="7"/>
      <c r="D57" s="7"/>
      <c r="E57" s="8"/>
      <c r="F57" s="8"/>
      <c r="G57" s="8">
        <f>=IF(A57="","",SUM($E$2:E57)-SUM($F$2:F57))</f>
      </c>
      <c r="H57" s="8"/>
      <c r="I57" s="8">
        <f>=IF(H57="","",H57-G57)</f>
      </c>
      <c r="J57" s="9">
        <f>=IF(H57="","",IF(ROUND(I57,2)=0,"TAM",IF(I57&lt;0,"KASA AÇIĞI","KASA FAZLASI")))</f>
      </c>
    </row>
    <row r="58" spans="1:10" x14ac:dyDescent="0.25">
      <c r="A58" s="2"/>
      <c r="B58" s="3"/>
      <c r="C58" s="3"/>
      <c r="D58" s="3"/>
      <c r="E58" s="4"/>
      <c r="F58" s="4"/>
      <c r="G58" s="4">
        <f>=IF(A58="","",SUM($E$2:E58)-SUM($F$2:F58))</f>
      </c>
      <c r="H58" s="4"/>
      <c r="I58" s="4">
        <f>=IF(H58="","",H58-G58)</f>
      </c>
      <c r="J58" s="5">
        <f>=IF(H58="","",IF(ROUND(I58,2)=0,"TAM",IF(I58&lt;0,"KASA AÇIĞI","KASA FAZLASI")))</f>
      </c>
    </row>
    <row r="59" spans="1:10" x14ac:dyDescent="0.25">
      <c r="A59" s="6"/>
      <c r="B59" s="7"/>
      <c r="C59" s="7"/>
      <c r="D59" s="7"/>
      <c r="E59" s="8"/>
      <c r="F59" s="8"/>
      <c r="G59" s="8">
        <f>=IF(A59="","",SUM($E$2:E59)-SUM($F$2:F59))</f>
      </c>
      <c r="H59" s="8"/>
      <c r="I59" s="8">
        <f>=IF(H59="","",H59-G59)</f>
      </c>
      <c r="J59" s="9">
        <f>=IF(H59="","",IF(ROUND(I59,2)=0,"TAM",IF(I59&lt;0,"KASA AÇIĞI","KASA FAZLASI")))</f>
      </c>
    </row>
    <row r="60" spans="1:10" x14ac:dyDescent="0.25">
      <c r="A60" s="2"/>
      <c r="B60" s="3"/>
      <c r="C60" s="3"/>
      <c r="D60" s="3"/>
      <c r="E60" s="4"/>
      <c r="F60" s="4"/>
      <c r="G60" s="4">
        <f>=IF(A60="","",SUM($E$2:E60)-SUM($F$2:F60))</f>
      </c>
      <c r="H60" s="4"/>
      <c r="I60" s="4">
        <f>=IF(H60="","",H60-G60)</f>
      </c>
      <c r="J60" s="5">
        <f>=IF(H60="","",IF(ROUND(I60,2)=0,"TAM",IF(I60&lt;0,"KASA AÇIĞI","KASA FAZLASI")))</f>
      </c>
    </row>
    <row r="61" spans="1:10" x14ac:dyDescent="0.25">
      <c r="A61" s="6"/>
      <c r="B61" s="7"/>
      <c r="C61" s="7"/>
      <c r="D61" s="7"/>
      <c r="E61" s="8"/>
      <c r="F61" s="8"/>
      <c r="G61" s="8">
        <f>=IF(A61="","",SUM($E$2:E61)-SUM($F$2:F61))</f>
      </c>
      <c r="H61" s="8"/>
      <c r="I61" s="8">
        <f>=IF(H61="","",H61-G61)</f>
      </c>
      <c r="J61" s="9">
        <f>=IF(H61="","",IF(ROUND(I61,2)=0,"TAM",IF(I61&lt;0,"KASA AÇIĞI","KASA FAZLASI")))</f>
      </c>
    </row>
    <row r="62" spans="1:10" x14ac:dyDescent="0.25">
      <c r="A62" s="2"/>
      <c r="B62" s="3"/>
      <c r="C62" s="3"/>
      <c r="D62" s="3"/>
      <c r="E62" s="4"/>
      <c r="F62" s="4"/>
      <c r="G62" s="4">
        <f>=IF(A62="","",SUM($E$2:E62)-SUM($F$2:F62))</f>
      </c>
      <c r="H62" s="4"/>
      <c r="I62" s="4">
        <f>=IF(H62="","",H62-G62)</f>
      </c>
      <c r="J62" s="5">
        <f>=IF(H62="","",IF(ROUND(I62,2)=0,"TAM",IF(I62&lt;0,"KASA AÇIĞI","KASA FAZLASI")))</f>
      </c>
    </row>
    <row r="63" spans="1:10" x14ac:dyDescent="0.25">
      <c r="A63" s="6"/>
      <c r="B63" s="7"/>
      <c r="C63" s="7"/>
      <c r="D63" s="7"/>
      <c r="E63" s="8"/>
      <c r="F63" s="8"/>
      <c r="G63" s="8">
        <f>=IF(A63="","",SUM($E$2:E63)-SUM($F$2:F63))</f>
      </c>
      <c r="H63" s="8"/>
      <c r="I63" s="8">
        <f>=IF(H63="","",H63-G63)</f>
      </c>
      <c r="J63" s="9">
        <f>=IF(H63="","",IF(ROUND(I63,2)=0,"TAM",IF(I63&lt;0,"KASA AÇIĞI","KASA FAZLASI")))</f>
      </c>
    </row>
    <row r="64" spans="1:10" x14ac:dyDescent="0.25">
      <c r="A64" s="2"/>
      <c r="B64" s="3"/>
      <c r="C64" s="3"/>
      <c r="D64" s="3"/>
      <c r="E64" s="4"/>
      <c r="F64" s="4"/>
      <c r="G64" s="4">
        <f>=IF(A64="","",SUM($E$2:E64)-SUM($F$2:F64))</f>
      </c>
      <c r="H64" s="4"/>
      <c r="I64" s="4">
        <f>=IF(H64="","",H64-G64)</f>
      </c>
      <c r="J64" s="5">
        <f>=IF(H64="","",IF(ROUND(I64,2)=0,"TAM",IF(I64&lt;0,"KASA AÇIĞI","KASA FAZLASI")))</f>
      </c>
    </row>
    <row r="65" spans="1:10" x14ac:dyDescent="0.25">
      <c r="A65" s="6"/>
      <c r="B65" s="7"/>
      <c r="C65" s="7"/>
      <c r="D65" s="7"/>
      <c r="E65" s="8"/>
      <c r="F65" s="8"/>
      <c r="G65" s="8">
        <f>=IF(A65="","",SUM($E$2:E65)-SUM($F$2:F65))</f>
      </c>
      <c r="H65" s="8"/>
      <c r="I65" s="8">
        <f>=IF(H65="","",H65-G65)</f>
      </c>
      <c r="J65" s="9">
        <f>=IF(H65="","",IF(ROUND(I65,2)=0,"TAM",IF(I65&lt;0,"KASA AÇIĞI","KASA FAZLASI")))</f>
      </c>
    </row>
    <row r="66" spans="1:10" x14ac:dyDescent="0.25">
      <c r="A66" s="2"/>
      <c r="B66" s="3"/>
      <c r="C66" s="3"/>
      <c r="D66" s="3"/>
      <c r="E66" s="4"/>
      <c r="F66" s="4"/>
      <c r="G66" s="4">
        <f>=IF(A66="","",SUM($E$2:E66)-SUM($F$2:F66))</f>
      </c>
      <c r="H66" s="4"/>
      <c r="I66" s="4">
        <f>=IF(H66="","",H66-G66)</f>
      </c>
      <c r="J66" s="5">
        <f>=IF(H66="","",IF(ROUND(I66,2)=0,"TAM",IF(I66&lt;0,"KASA AÇIĞI","KASA FAZLASI")))</f>
      </c>
    </row>
    <row r="67" spans="1:10" x14ac:dyDescent="0.25">
      <c r="A67" s="6"/>
      <c r="B67" s="7"/>
      <c r="C67" s="7"/>
      <c r="D67" s="7"/>
      <c r="E67" s="8"/>
      <c r="F67" s="8"/>
      <c r="G67" s="8">
        <f>=IF(A67="","",SUM($E$2:E67)-SUM($F$2:F67))</f>
      </c>
      <c r="H67" s="8"/>
      <c r="I67" s="8">
        <f>=IF(H67="","",H67-G67)</f>
      </c>
      <c r="J67" s="9">
        <f>=IF(H67="","",IF(ROUND(I67,2)=0,"TAM",IF(I67&lt;0,"KASA AÇIĞI","KASA FAZLASI")))</f>
      </c>
    </row>
    <row r="68" spans="1:10" x14ac:dyDescent="0.25">
      <c r="A68" s="2"/>
      <c r="B68" s="3"/>
      <c r="C68" s="3"/>
      <c r="D68" s="3"/>
      <c r="E68" s="4"/>
      <c r="F68" s="4"/>
      <c r="G68" s="4">
        <f>=IF(A68="","",SUM($E$2:E68)-SUM($F$2:F68))</f>
      </c>
      <c r="H68" s="4"/>
      <c r="I68" s="4">
        <f>=IF(H68="","",H68-G68)</f>
      </c>
      <c r="J68" s="5">
        <f>=IF(H68="","",IF(ROUND(I68,2)=0,"TAM",IF(I68&lt;0,"KASA AÇIĞI","KASA FAZLASI")))</f>
      </c>
    </row>
    <row r="69" spans="1:10" x14ac:dyDescent="0.25">
      <c r="A69" s="6"/>
      <c r="B69" s="7"/>
      <c r="C69" s="7"/>
      <c r="D69" s="7"/>
      <c r="E69" s="8"/>
      <c r="F69" s="8"/>
      <c r="G69" s="8">
        <f>=IF(A69="","",SUM($E$2:E69)-SUM($F$2:F69))</f>
      </c>
      <c r="H69" s="8"/>
      <c r="I69" s="8">
        <f>=IF(H69="","",H69-G69)</f>
      </c>
      <c r="J69" s="9">
        <f>=IF(H69="","",IF(ROUND(I69,2)=0,"TAM",IF(I69&lt;0,"KASA AÇIĞI","KASA FAZLASI")))</f>
      </c>
    </row>
    <row r="70" spans="1:10" x14ac:dyDescent="0.25">
      <c r="A70" s="2"/>
      <c r="B70" s="3"/>
      <c r="C70" s="3"/>
      <c r="D70" s="3"/>
      <c r="E70" s="4"/>
      <c r="F70" s="4"/>
      <c r="G70" s="4">
        <f>=IF(A70="","",SUM($E$2:E70)-SUM($F$2:F70))</f>
      </c>
      <c r="H70" s="4"/>
      <c r="I70" s="4">
        <f>=IF(H70="","",H70-G70)</f>
      </c>
      <c r="J70" s="5">
        <f>=IF(H70="","",IF(ROUND(I70,2)=0,"TAM",IF(I70&lt;0,"KASA AÇIĞI","KASA FAZLASI")))</f>
      </c>
    </row>
    <row r="71" spans="1:10" x14ac:dyDescent="0.25">
      <c r="A71" s="6"/>
      <c r="B71" s="7"/>
      <c r="C71" s="7"/>
      <c r="D71" s="7"/>
      <c r="E71" s="8"/>
      <c r="F71" s="8"/>
      <c r="G71" s="8">
        <f>=IF(A71="","",SUM($E$2:E71)-SUM($F$2:F71))</f>
      </c>
      <c r="H71" s="8"/>
      <c r="I71" s="8">
        <f>=IF(H71="","",H71-G71)</f>
      </c>
      <c r="J71" s="9">
        <f>=IF(H71="","",IF(ROUND(I71,2)=0,"TAM",IF(I71&lt;0,"KASA AÇIĞI","KASA FAZLASI")))</f>
      </c>
    </row>
    <row r="72" spans="1:10" x14ac:dyDescent="0.25">
      <c r="A72" s="2"/>
      <c r="B72" s="3"/>
      <c r="C72" s="3"/>
      <c r="D72" s="3"/>
      <c r="E72" s="4"/>
      <c r="F72" s="4"/>
      <c r="G72" s="4">
        <f>=IF(A72="","",SUM($E$2:E72)-SUM($F$2:F72))</f>
      </c>
      <c r="H72" s="4"/>
      <c r="I72" s="4">
        <f>=IF(H72="","",H72-G72)</f>
      </c>
      <c r="J72" s="5">
        <f>=IF(H72="","",IF(ROUND(I72,2)=0,"TAM",IF(I72&lt;0,"KASA AÇIĞI","KASA FAZLASI")))</f>
      </c>
    </row>
    <row r="73" spans="1:10" x14ac:dyDescent="0.25">
      <c r="A73" s="6"/>
      <c r="B73" s="7"/>
      <c r="C73" s="7"/>
      <c r="D73" s="7"/>
      <c r="E73" s="8"/>
      <c r="F73" s="8"/>
      <c r="G73" s="8">
        <f>=IF(A73="","",SUM($E$2:E73)-SUM($F$2:F73))</f>
      </c>
      <c r="H73" s="8"/>
      <c r="I73" s="8">
        <f>=IF(H73="","",H73-G73)</f>
      </c>
      <c r="J73" s="9">
        <f>=IF(H73="","",IF(ROUND(I73,2)=0,"TAM",IF(I73&lt;0,"KASA AÇIĞI","KASA FAZLASI")))</f>
      </c>
    </row>
    <row r="74" spans="1:10" x14ac:dyDescent="0.25">
      <c r="A74" s="2"/>
      <c r="B74" s="3"/>
      <c r="C74" s="3"/>
      <c r="D74" s="3"/>
      <c r="E74" s="4"/>
      <c r="F74" s="4"/>
      <c r="G74" s="4">
        <f>=IF(A74="","",SUM($E$2:E74)-SUM($F$2:F74))</f>
      </c>
      <c r="H74" s="4"/>
      <c r="I74" s="4">
        <f>=IF(H74="","",H74-G74)</f>
      </c>
      <c r="J74" s="5">
        <f>=IF(H74="","",IF(ROUND(I74,2)=0,"TAM",IF(I74&lt;0,"KASA AÇIĞI","KASA FAZLASI")))</f>
      </c>
    </row>
    <row r="75" spans="1:10" x14ac:dyDescent="0.25">
      <c r="A75" s="6"/>
      <c r="B75" s="7"/>
      <c r="C75" s="7"/>
      <c r="D75" s="7"/>
      <c r="E75" s="8"/>
      <c r="F75" s="8"/>
      <c r="G75" s="8">
        <f>=IF(A75="","",SUM($E$2:E75)-SUM($F$2:F75))</f>
      </c>
      <c r="H75" s="8"/>
      <c r="I75" s="8">
        <f>=IF(H75="","",H75-G75)</f>
      </c>
      <c r="J75" s="9">
        <f>=IF(H75="","",IF(ROUND(I75,2)=0,"TAM",IF(I75&lt;0,"KASA AÇIĞI","KASA FAZLASI")))</f>
      </c>
    </row>
    <row r="76" spans="1:10" x14ac:dyDescent="0.25">
      <c r="A76" s="2"/>
      <c r="B76" s="3"/>
      <c r="C76" s="3"/>
      <c r="D76" s="3"/>
      <c r="E76" s="4"/>
      <c r="F76" s="4"/>
      <c r="G76" s="4">
        <f>=IF(A76="","",SUM($E$2:E76)-SUM($F$2:F76))</f>
      </c>
      <c r="H76" s="4"/>
      <c r="I76" s="4">
        <f>=IF(H76="","",H76-G76)</f>
      </c>
      <c r="J76" s="5">
        <f>=IF(H76="","",IF(ROUND(I76,2)=0,"TAM",IF(I76&lt;0,"KASA AÇIĞI","KASA FAZLASI")))</f>
      </c>
    </row>
    <row r="77" spans="1:10" x14ac:dyDescent="0.25">
      <c r="A77" s="6"/>
      <c r="B77" s="7"/>
      <c r="C77" s="7"/>
      <c r="D77" s="7"/>
      <c r="E77" s="8"/>
      <c r="F77" s="8"/>
      <c r="G77" s="8">
        <f>=IF(A77="","",SUM($E$2:E77)-SUM($F$2:F77))</f>
      </c>
      <c r="H77" s="8"/>
      <c r="I77" s="8">
        <f>=IF(H77="","",H77-G77)</f>
      </c>
      <c r="J77" s="9">
        <f>=IF(H77="","",IF(ROUND(I77,2)=0,"TAM",IF(I77&lt;0,"KASA AÇIĞI","KASA FAZLASI")))</f>
      </c>
    </row>
    <row r="78" spans="1:10" x14ac:dyDescent="0.25">
      <c r="A78" s="2"/>
      <c r="B78" s="3"/>
      <c r="C78" s="3"/>
      <c r="D78" s="3"/>
      <c r="E78" s="4"/>
      <c r="F78" s="4"/>
      <c r="G78" s="4">
        <f>=IF(A78="","",SUM($E$2:E78)-SUM($F$2:F78))</f>
      </c>
      <c r="H78" s="4"/>
      <c r="I78" s="4">
        <f>=IF(H78="","",H78-G78)</f>
      </c>
      <c r="J78" s="5">
        <f>=IF(H78="","",IF(ROUND(I78,2)=0,"TAM",IF(I78&lt;0,"KASA AÇIĞI","KASA FAZLASI")))</f>
      </c>
    </row>
    <row r="79" spans="1:10" x14ac:dyDescent="0.25">
      <c r="A79" s="6"/>
      <c r="B79" s="7"/>
      <c r="C79" s="7"/>
      <c r="D79" s="7"/>
      <c r="E79" s="8"/>
      <c r="F79" s="8"/>
      <c r="G79" s="8">
        <f>=IF(A79="","",SUM($E$2:E79)-SUM($F$2:F79))</f>
      </c>
      <c r="H79" s="8"/>
      <c r="I79" s="8">
        <f>=IF(H79="","",H79-G79)</f>
      </c>
      <c r="J79" s="9">
        <f>=IF(H79="","",IF(ROUND(I79,2)=0,"TAM",IF(I79&lt;0,"KASA AÇIĞI","KASA FAZLASI")))</f>
      </c>
    </row>
    <row r="80" spans="1:10" x14ac:dyDescent="0.25">
      <c r="A80" s="2"/>
      <c r="B80" s="3"/>
      <c r="C80" s="3"/>
      <c r="D80" s="3"/>
      <c r="E80" s="4"/>
      <c r="F80" s="4"/>
      <c r="G80" s="4">
        <f>=IF(A80="","",SUM($E$2:E80)-SUM($F$2:F80))</f>
      </c>
      <c r="H80" s="4"/>
      <c r="I80" s="4">
        <f>=IF(H80="","",H80-G80)</f>
      </c>
      <c r="J80" s="5">
        <f>=IF(H80="","",IF(ROUND(I80,2)=0,"TAM",IF(I80&lt;0,"KASA AÇIĞI","KASA FAZLASI")))</f>
      </c>
    </row>
    <row r="81" spans="1:10" x14ac:dyDescent="0.25">
      <c r="A81" s="6"/>
      <c r="B81" s="7"/>
      <c r="C81" s="7"/>
      <c r="D81" s="7"/>
      <c r="E81" s="8"/>
      <c r="F81" s="8"/>
      <c r="G81" s="8">
        <f>=IF(A81="","",SUM($E$2:E81)-SUM($F$2:F81))</f>
      </c>
      <c r="H81" s="8"/>
      <c r="I81" s="8">
        <f>=IF(H81="","",H81-G81)</f>
      </c>
      <c r="J81" s="9">
        <f>=IF(H81="","",IF(ROUND(I81,2)=0,"TAM",IF(I81&lt;0,"KASA AÇIĞI","KASA FAZLASI")))</f>
      </c>
    </row>
    <row r="82" spans="1:10" x14ac:dyDescent="0.25">
      <c r="A82" s="2"/>
      <c r="B82" s="3"/>
      <c r="C82" s="3"/>
      <c r="D82" s="3"/>
      <c r="E82" s="4"/>
      <c r="F82" s="4"/>
      <c r="G82" s="4">
        <f>=IF(A82="","",SUM($E$2:E82)-SUM($F$2:F82))</f>
      </c>
      <c r="H82" s="4"/>
      <c r="I82" s="4">
        <f>=IF(H82="","",H82-G82)</f>
      </c>
      <c r="J82" s="5">
        <f>=IF(H82="","",IF(ROUND(I82,2)=0,"TAM",IF(I82&lt;0,"KASA AÇIĞI","KASA FAZLASI")))</f>
      </c>
    </row>
    <row r="83" spans="1:10" x14ac:dyDescent="0.25">
      <c r="A83" s="6"/>
      <c r="B83" s="7"/>
      <c r="C83" s="7"/>
      <c r="D83" s="7"/>
      <c r="E83" s="8"/>
      <c r="F83" s="8"/>
      <c r="G83" s="8">
        <f>=IF(A83="","",SUM($E$2:E83)-SUM($F$2:F83))</f>
      </c>
      <c r="H83" s="8"/>
      <c r="I83" s="8">
        <f>=IF(H83="","",H83-G83)</f>
      </c>
      <c r="J83" s="9">
        <f>=IF(H83="","",IF(ROUND(I83,2)=0,"TAM",IF(I83&lt;0,"KASA AÇIĞI","KASA FAZLASI")))</f>
      </c>
    </row>
    <row r="84" spans="1:10" x14ac:dyDescent="0.25">
      <c r="A84" s="2"/>
      <c r="B84" s="3"/>
      <c r="C84" s="3"/>
      <c r="D84" s="3"/>
      <c r="E84" s="4"/>
      <c r="F84" s="4"/>
      <c r="G84" s="4">
        <f>=IF(A84="","",SUM($E$2:E84)-SUM($F$2:F84))</f>
      </c>
      <c r="H84" s="4"/>
      <c r="I84" s="4">
        <f>=IF(H84="","",H84-G84)</f>
      </c>
      <c r="J84" s="5">
        <f>=IF(H84="","",IF(ROUND(I84,2)=0,"TAM",IF(I84&lt;0,"KASA AÇIĞI","KASA FAZLASI")))</f>
      </c>
    </row>
    <row r="85" spans="1:10" x14ac:dyDescent="0.25">
      <c r="A85" s="6"/>
      <c r="B85" s="7"/>
      <c r="C85" s="7"/>
      <c r="D85" s="7"/>
      <c r="E85" s="8"/>
      <c r="F85" s="8"/>
      <c r="G85" s="8">
        <f>=IF(A85="","",SUM($E$2:E85)-SUM($F$2:F85))</f>
      </c>
      <c r="H85" s="8"/>
      <c r="I85" s="8">
        <f>=IF(H85="","",H85-G85)</f>
      </c>
      <c r="J85" s="9">
        <f>=IF(H85="","",IF(ROUND(I85,2)=0,"TAM",IF(I85&lt;0,"KASA AÇIĞI","KASA FAZLASI")))</f>
      </c>
    </row>
    <row r="86" spans="1:10" x14ac:dyDescent="0.25">
      <c r="A86" s="2"/>
      <c r="B86" s="3"/>
      <c r="C86" s="3"/>
      <c r="D86" s="3"/>
      <c r="E86" s="4"/>
      <c r="F86" s="4"/>
      <c r="G86" s="4">
        <f>=IF(A86="","",SUM($E$2:E86)-SUM($F$2:F86))</f>
      </c>
      <c r="H86" s="4"/>
      <c r="I86" s="4">
        <f>=IF(H86="","",H86-G86)</f>
      </c>
      <c r="J86" s="5">
        <f>=IF(H86="","",IF(ROUND(I86,2)=0,"TAM",IF(I86&lt;0,"KASA AÇIĞI","KASA FAZLASI")))</f>
      </c>
    </row>
    <row r="87" spans="1:10" x14ac:dyDescent="0.25">
      <c r="A87" s="6"/>
      <c r="B87" s="7"/>
      <c r="C87" s="7"/>
      <c r="D87" s="7"/>
      <c r="E87" s="8"/>
      <c r="F87" s="8"/>
      <c r="G87" s="8">
        <f>=IF(A87="","",SUM($E$2:E87)-SUM($F$2:F87))</f>
      </c>
      <c r="H87" s="8"/>
      <c r="I87" s="8">
        <f>=IF(H87="","",H87-G87)</f>
      </c>
      <c r="J87" s="9">
        <f>=IF(H87="","",IF(ROUND(I87,2)=0,"TAM",IF(I87&lt;0,"KASA AÇIĞI","KASA FAZLASI")))</f>
      </c>
    </row>
    <row r="88" spans="1:10" x14ac:dyDescent="0.25">
      <c r="A88" s="2"/>
      <c r="B88" s="3"/>
      <c r="C88" s="3"/>
      <c r="D88" s="3"/>
      <c r="E88" s="4"/>
      <c r="F88" s="4"/>
      <c r="G88" s="4">
        <f>=IF(A88="","",SUM($E$2:E88)-SUM($F$2:F88))</f>
      </c>
      <c r="H88" s="4"/>
      <c r="I88" s="4">
        <f>=IF(H88="","",H88-G88)</f>
      </c>
      <c r="J88" s="5">
        <f>=IF(H88="","",IF(ROUND(I88,2)=0,"TAM",IF(I88&lt;0,"KASA AÇIĞI","KASA FAZLASI")))</f>
      </c>
    </row>
    <row r="89" spans="1:10" x14ac:dyDescent="0.25">
      <c r="A89" s="6"/>
      <c r="B89" s="7"/>
      <c r="C89" s="7"/>
      <c r="D89" s="7"/>
      <c r="E89" s="8"/>
      <c r="F89" s="8"/>
      <c r="G89" s="8">
        <f>=IF(A89="","",SUM($E$2:E89)-SUM($F$2:F89))</f>
      </c>
      <c r="H89" s="8"/>
      <c r="I89" s="8">
        <f>=IF(H89="","",H89-G89)</f>
      </c>
      <c r="J89" s="9">
        <f>=IF(H89="","",IF(ROUND(I89,2)=0,"TAM",IF(I89&lt;0,"KASA AÇIĞI","KASA FAZLASI")))</f>
      </c>
    </row>
    <row r="90" spans="1:10" x14ac:dyDescent="0.25">
      <c r="A90" s="2"/>
      <c r="B90" s="3"/>
      <c r="C90" s="3"/>
      <c r="D90" s="3"/>
      <c r="E90" s="4"/>
      <c r="F90" s="4"/>
      <c r="G90" s="4">
        <f>=IF(A90="","",SUM($E$2:E90)-SUM($F$2:F90))</f>
      </c>
      <c r="H90" s="4"/>
      <c r="I90" s="4">
        <f>=IF(H90="","",H90-G90)</f>
      </c>
      <c r="J90" s="5">
        <f>=IF(H90="","",IF(ROUND(I90,2)=0,"TAM",IF(I90&lt;0,"KASA AÇIĞI","KASA FAZLASI")))</f>
      </c>
    </row>
    <row r="91" spans="1:10" x14ac:dyDescent="0.25">
      <c r="A91" s="6"/>
      <c r="B91" s="7"/>
      <c r="C91" s="7"/>
      <c r="D91" s="7"/>
      <c r="E91" s="8"/>
      <c r="F91" s="8"/>
      <c r="G91" s="8">
        <f>=IF(A91="","",SUM($E$2:E91)-SUM($F$2:F91))</f>
      </c>
      <c r="H91" s="8"/>
      <c r="I91" s="8">
        <f>=IF(H91="","",H91-G91)</f>
      </c>
      <c r="J91" s="9">
        <f>=IF(H91="","",IF(ROUND(I91,2)=0,"TAM",IF(I91&lt;0,"KASA AÇIĞI","KASA FAZLASI")))</f>
      </c>
    </row>
    <row r="92" spans="1:10" x14ac:dyDescent="0.25">
      <c r="A92" s="2"/>
      <c r="B92" s="3"/>
      <c r="C92" s="3"/>
      <c r="D92" s="3"/>
      <c r="E92" s="4"/>
      <c r="F92" s="4"/>
      <c r="G92" s="4">
        <f>=IF(A92="","",SUM($E$2:E92)-SUM($F$2:F92))</f>
      </c>
      <c r="H92" s="4"/>
      <c r="I92" s="4">
        <f>=IF(H92="","",H92-G92)</f>
      </c>
      <c r="J92" s="5">
        <f>=IF(H92="","",IF(ROUND(I92,2)=0,"TAM",IF(I92&lt;0,"KASA AÇIĞI","KASA FAZLASI")))</f>
      </c>
    </row>
    <row r="93" spans="1:10" x14ac:dyDescent="0.25">
      <c r="A93" s="6"/>
      <c r="B93" s="7"/>
      <c r="C93" s="7"/>
      <c r="D93" s="7"/>
      <c r="E93" s="8"/>
      <c r="F93" s="8"/>
      <c r="G93" s="8">
        <f>=IF(A93="","",SUM($E$2:E93)-SUM($F$2:F93))</f>
      </c>
      <c r="H93" s="8"/>
      <c r="I93" s="8">
        <f>=IF(H93="","",H93-G93)</f>
      </c>
      <c r="J93" s="9">
        <f>=IF(H93="","",IF(ROUND(I93,2)=0,"TAM",IF(I93&lt;0,"KASA AÇIĞI","KASA FAZLASI")))</f>
      </c>
    </row>
    <row r="94" spans="1:10" x14ac:dyDescent="0.25">
      <c r="A94" s="2"/>
      <c r="B94" s="3"/>
      <c r="C94" s="3"/>
      <c r="D94" s="3"/>
      <c r="E94" s="4"/>
      <c r="F94" s="4"/>
      <c r="G94" s="4">
        <f>=IF(A94="","",SUM($E$2:E94)-SUM($F$2:F94))</f>
      </c>
      <c r="H94" s="4"/>
      <c r="I94" s="4">
        <f>=IF(H94="","",H94-G94)</f>
      </c>
      <c r="J94" s="5">
        <f>=IF(H94="","",IF(ROUND(I94,2)=0,"TAM",IF(I94&lt;0,"KASA AÇIĞI","KASA FAZLASI")))</f>
      </c>
    </row>
    <row r="95" spans="1:10" x14ac:dyDescent="0.25">
      <c r="A95" s="6"/>
      <c r="B95" s="7"/>
      <c r="C95" s="7"/>
      <c r="D95" s="7"/>
      <c r="E95" s="8"/>
      <c r="F95" s="8"/>
      <c r="G95" s="8">
        <f>=IF(A95="","",SUM($E$2:E95)-SUM($F$2:F95))</f>
      </c>
      <c r="H95" s="8"/>
      <c r="I95" s="8">
        <f>=IF(H95="","",H95-G95)</f>
      </c>
      <c r="J95" s="9">
        <f>=IF(H95="","",IF(ROUND(I95,2)=0,"TAM",IF(I95&lt;0,"KASA AÇIĞI","KASA FAZLASI")))</f>
      </c>
    </row>
    <row r="96" spans="1:10" x14ac:dyDescent="0.25">
      <c r="A96" s="2"/>
      <c r="B96" s="3"/>
      <c r="C96" s="3"/>
      <c r="D96" s="3"/>
      <c r="E96" s="4"/>
      <c r="F96" s="4"/>
      <c r="G96" s="4">
        <f>=IF(A96="","",SUM($E$2:E96)-SUM($F$2:F96))</f>
      </c>
      <c r="H96" s="4"/>
      <c r="I96" s="4">
        <f>=IF(H96="","",H96-G96)</f>
      </c>
      <c r="J96" s="5">
        <f>=IF(H96="","",IF(ROUND(I96,2)=0,"TAM",IF(I96&lt;0,"KASA AÇIĞI","KASA FAZLASI")))</f>
      </c>
    </row>
    <row r="97" spans="1:10" x14ac:dyDescent="0.25">
      <c r="A97" s="6"/>
      <c r="B97" s="7"/>
      <c r="C97" s="7"/>
      <c r="D97" s="7"/>
      <c r="E97" s="8"/>
      <c r="F97" s="8"/>
      <c r="G97" s="8">
        <f>=IF(A97="","",SUM($E$2:E97)-SUM($F$2:F97))</f>
      </c>
      <c r="H97" s="8"/>
      <c r="I97" s="8">
        <f>=IF(H97="","",H97-G97)</f>
      </c>
      <c r="J97" s="9">
        <f>=IF(H97="","",IF(ROUND(I97,2)=0,"TAM",IF(I97&lt;0,"KASA AÇIĞI","KASA FAZLASI")))</f>
      </c>
    </row>
    <row r="98" spans="1:10" x14ac:dyDescent="0.25">
      <c r="A98" s="2"/>
      <c r="B98" s="3"/>
      <c r="C98" s="3"/>
      <c r="D98" s="3"/>
      <c r="E98" s="4"/>
      <c r="F98" s="4"/>
      <c r="G98" s="4">
        <f>=IF(A98="","",SUM($E$2:E98)-SUM($F$2:F98))</f>
      </c>
      <c r="H98" s="4"/>
      <c r="I98" s="4">
        <f>=IF(H98="","",H98-G98)</f>
      </c>
      <c r="J98" s="5">
        <f>=IF(H98="","",IF(ROUND(I98,2)=0,"TAM",IF(I98&lt;0,"KASA AÇIĞI","KASA FAZLASI")))</f>
      </c>
    </row>
    <row r="99" spans="1:10" x14ac:dyDescent="0.25">
      <c r="A99" s="6"/>
      <c r="B99" s="7"/>
      <c r="C99" s="7"/>
      <c r="D99" s="7"/>
      <c r="E99" s="8"/>
      <c r="F99" s="8"/>
      <c r="G99" s="8">
        <f>=IF(A99="","",SUM($E$2:E99)-SUM($F$2:F99))</f>
      </c>
      <c r="H99" s="8"/>
      <c r="I99" s="8">
        <f>=IF(H99="","",H99-G99)</f>
      </c>
      <c r="J99" s="9">
        <f>=IF(H99="","",IF(ROUND(I99,2)=0,"TAM",IF(I99&lt;0,"KASA AÇIĞI","KASA FAZLASI")))</f>
      </c>
    </row>
    <row r="100" spans="1:10" x14ac:dyDescent="0.25">
      <c r="A100" s="2"/>
      <c r="B100" s="3"/>
      <c r="C100" s="3"/>
      <c r="D100" s="3"/>
      <c r="E100" s="4"/>
      <c r="F100" s="4"/>
      <c r="G100" s="4">
        <f>=IF(A100="","",SUM($E$2:E100)-SUM($F$2:F100))</f>
      </c>
      <c r="H100" s="4"/>
      <c r="I100" s="4">
        <f>=IF(H100="","",H100-G100)</f>
      </c>
      <c r="J100" s="5">
        <f>=IF(H100="","",IF(ROUND(I100,2)=0,"TAM",IF(I100&lt;0,"KASA AÇIĞI","KASA FAZLASI")))</f>
      </c>
    </row>
    <row r="101" spans="1:10" x14ac:dyDescent="0.25">
      <c r="A101" s="6"/>
      <c r="B101" s="7"/>
      <c r="C101" s="7"/>
      <c r="D101" s="7"/>
      <c r="E101" s="8"/>
      <c r="F101" s="8"/>
      <c r="G101" s="8">
        <f>=IF(A101="","",SUM($E$2:E101)-SUM($F$2:F101))</f>
      </c>
      <c r="H101" s="8"/>
      <c r="I101" s="8">
        <f>=IF(H101="","",H101-G101)</f>
      </c>
      <c r="J101" s="9">
        <f>=IF(H101="","",IF(ROUND(I101,2)=0,"TAM",IF(I101&lt;0,"KASA AÇIĞI","KASA FAZLASI")))</f>
      </c>
    </row>
    <row r="102" spans="1:10" x14ac:dyDescent="0.25">
      <c r="A102" s="2"/>
      <c r="B102" s="3"/>
      <c r="C102" s="3"/>
      <c r="D102" s="3"/>
      <c r="E102" s="4"/>
      <c r="F102" s="4"/>
      <c r="G102" s="4">
        <f>=IF(A102="","",SUM($E$2:E102)-SUM($F$2:F102))</f>
      </c>
      <c r="H102" s="4"/>
      <c r="I102" s="4">
        <f>=IF(H102="","",H102-G102)</f>
      </c>
      <c r="J102" s="5">
        <f>=IF(H102="","",IF(ROUND(I102,2)=0,"TAM",IF(I102&lt;0,"KASA AÇIĞI","KASA FAZLASI")))</f>
      </c>
    </row>
    <row r="103" spans="1:10" x14ac:dyDescent="0.25">
      <c r="A103" s="6"/>
      <c r="B103" s="7"/>
      <c r="C103" s="7"/>
      <c r="D103" s="7"/>
      <c r="E103" s="8"/>
      <c r="F103" s="8"/>
      <c r="G103" s="8">
        <f>=IF(A103="","",SUM($E$2:E103)-SUM($F$2:F103))</f>
      </c>
      <c r="H103" s="8"/>
      <c r="I103" s="8">
        <f>=IF(H103="","",H103-G103)</f>
      </c>
      <c r="J103" s="9">
        <f>=IF(H103="","",IF(ROUND(I103,2)=0,"TAM",IF(I103&lt;0,"KASA AÇIĞI","KASA FAZLASI")))</f>
      </c>
    </row>
    <row r="104" spans="1:10" x14ac:dyDescent="0.25">
      <c r="A104" s="2"/>
      <c r="B104" s="3"/>
      <c r="C104" s="3"/>
      <c r="D104" s="3"/>
      <c r="E104" s="4"/>
      <c r="F104" s="4"/>
      <c r="G104" s="4">
        <f>=IF(A104="","",SUM($E$2:E104)-SUM($F$2:F104))</f>
      </c>
      <c r="H104" s="4"/>
      <c r="I104" s="4">
        <f>=IF(H104="","",H104-G104)</f>
      </c>
      <c r="J104" s="5">
        <f>=IF(H104="","",IF(ROUND(I104,2)=0,"TAM",IF(I104&lt;0,"KASA AÇIĞI","KASA FAZLASI")))</f>
      </c>
    </row>
    <row r="105" spans="1:10" x14ac:dyDescent="0.25">
      <c r="A105" s="6"/>
      <c r="B105" s="7"/>
      <c r="C105" s="7"/>
      <c r="D105" s="7"/>
      <c r="E105" s="8"/>
      <c r="F105" s="8"/>
      <c r="G105" s="8">
        <f>=IF(A105="","",SUM($E$2:E105)-SUM($F$2:F105))</f>
      </c>
      <c r="H105" s="8"/>
      <c r="I105" s="8">
        <f>=IF(H105="","",H105-G105)</f>
      </c>
      <c r="J105" s="9">
        <f>=IF(H105="","",IF(ROUND(I105,2)=0,"TAM",IF(I105&lt;0,"KASA AÇIĞI","KASA FAZLASI")))</f>
      </c>
    </row>
    <row r="106" spans="1:10" x14ac:dyDescent="0.25">
      <c r="A106" s="2"/>
      <c r="B106" s="3"/>
      <c r="C106" s="3"/>
      <c r="D106" s="3"/>
      <c r="E106" s="4"/>
      <c r="F106" s="4"/>
      <c r="G106" s="4">
        <f>=IF(A106="","",SUM($E$2:E106)-SUM($F$2:F106))</f>
      </c>
      <c r="H106" s="4"/>
      <c r="I106" s="4">
        <f>=IF(H106="","",H106-G106)</f>
      </c>
      <c r="J106" s="5">
        <f>=IF(H106="","",IF(ROUND(I106,2)=0,"TAM",IF(I106&lt;0,"KASA AÇIĞI","KASA FAZLASI")))</f>
      </c>
    </row>
    <row r="107" spans="1:10" x14ac:dyDescent="0.25">
      <c r="A107" s="6"/>
      <c r="B107" s="7"/>
      <c r="C107" s="7"/>
      <c r="D107" s="7"/>
      <c r="E107" s="8"/>
      <c r="F107" s="8"/>
      <c r="G107" s="8">
        <f>=IF(A107="","",SUM($E$2:E107)-SUM($F$2:F107))</f>
      </c>
      <c r="H107" s="8"/>
      <c r="I107" s="8">
        <f>=IF(H107="","",H107-G107)</f>
      </c>
      <c r="J107" s="9">
        <f>=IF(H107="","",IF(ROUND(I107,2)=0,"TAM",IF(I107&lt;0,"KASA AÇIĞI","KASA FAZLASI")))</f>
      </c>
    </row>
    <row r="108" spans="1:10" x14ac:dyDescent="0.25">
      <c r="A108" s="2"/>
      <c r="B108" s="3"/>
      <c r="C108" s="3"/>
      <c r="D108" s="3"/>
      <c r="E108" s="4"/>
      <c r="F108" s="4"/>
      <c r="G108" s="4">
        <f>=IF(A108="","",SUM($E$2:E108)-SUM($F$2:F108))</f>
      </c>
      <c r="H108" s="4"/>
      <c r="I108" s="4">
        <f>=IF(H108="","",H108-G108)</f>
      </c>
      <c r="J108" s="5">
        <f>=IF(H108="","",IF(ROUND(I108,2)=0,"TAM",IF(I108&lt;0,"KASA AÇIĞI","KASA FAZLASI")))</f>
      </c>
    </row>
    <row r="109" spans="1:10" x14ac:dyDescent="0.25">
      <c r="A109" s="6"/>
      <c r="B109" s="7"/>
      <c r="C109" s="7"/>
      <c r="D109" s="7"/>
      <c r="E109" s="8"/>
      <c r="F109" s="8"/>
      <c r="G109" s="8">
        <f>=IF(A109="","",SUM($E$2:E109)-SUM($F$2:F109))</f>
      </c>
      <c r="H109" s="8"/>
      <c r="I109" s="8">
        <f>=IF(H109="","",H109-G109)</f>
      </c>
      <c r="J109" s="9">
        <f>=IF(H109="","",IF(ROUND(I109,2)=0,"TAM",IF(I109&lt;0,"KASA AÇIĞI","KASA FAZLASI")))</f>
      </c>
    </row>
    <row r="110" spans="1:10" x14ac:dyDescent="0.25">
      <c r="A110" s="2"/>
      <c r="B110" s="3"/>
      <c r="C110" s="3"/>
      <c r="D110" s="3"/>
      <c r="E110" s="4"/>
      <c r="F110" s="4"/>
      <c r="G110" s="4">
        <f>=IF(A110="","",SUM($E$2:E110)-SUM($F$2:F110))</f>
      </c>
      <c r="H110" s="4"/>
      <c r="I110" s="4">
        <f>=IF(H110="","",H110-G110)</f>
      </c>
      <c r="J110" s="5">
        <f>=IF(H110="","",IF(ROUND(I110,2)=0,"TAM",IF(I110&lt;0,"KASA AÇIĞI","KASA FAZLASI")))</f>
      </c>
    </row>
    <row r="111" spans="1:10" x14ac:dyDescent="0.25">
      <c r="A111" s="6"/>
      <c r="B111" s="7"/>
      <c r="C111" s="7"/>
      <c r="D111" s="7"/>
      <c r="E111" s="8"/>
      <c r="F111" s="8"/>
      <c r="G111" s="8">
        <f>=IF(A111="","",SUM($E$2:E111)-SUM($F$2:F111))</f>
      </c>
      <c r="H111" s="8"/>
      <c r="I111" s="8">
        <f>=IF(H111="","",H111-G111)</f>
      </c>
      <c r="J111" s="9">
        <f>=IF(H111="","",IF(ROUND(I111,2)=0,"TAM",IF(I111&lt;0,"KASA AÇIĞI","KASA FAZLASI")))</f>
      </c>
    </row>
    <row r="112" spans="1:10" x14ac:dyDescent="0.25">
      <c r="A112" s="2"/>
      <c r="B112" s="3"/>
      <c r="C112" s="3"/>
      <c r="D112" s="3"/>
      <c r="E112" s="4"/>
      <c r="F112" s="4"/>
      <c r="G112" s="4">
        <f>=IF(A112="","",SUM($E$2:E112)-SUM($F$2:F112))</f>
      </c>
      <c r="H112" s="4"/>
      <c r="I112" s="4">
        <f>=IF(H112="","",H112-G112)</f>
      </c>
      <c r="J112" s="5">
        <f>=IF(H112="","",IF(ROUND(I112,2)=0,"TAM",IF(I112&lt;0,"KASA AÇIĞI","KASA FAZLASI")))</f>
      </c>
    </row>
    <row r="113" spans="1:10" x14ac:dyDescent="0.25">
      <c r="A113" s="6"/>
      <c r="B113" s="7"/>
      <c r="C113" s="7"/>
      <c r="D113" s="7"/>
      <c r="E113" s="8"/>
      <c r="F113" s="8"/>
      <c r="G113" s="8">
        <f>=IF(A113="","",SUM($E$2:E113)-SUM($F$2:F113))</f>
      </c>
      <c r="H113" s="8"/>
      <c r="I113" s="8">
        <f>=IF(H113="","",H113-G113)</f>
      </c>
      <c r="J113" s="9">
        <f>=IF(H113="","",IF(ROUND(I113,2)=0,"TAM",IF(I113&lt;0,"KASA AÇIĞI","KASA FAZLASI")))</f>
      </c>
    </row>
    <row r="114" spans="1:10" x14ac:dyDescent="0.25">
      <c r="A114" s="2"/>
      <c r="B114" s="3"/>
      <c r="C114" s="3"/>
      <c r="D114" s="3"/>
      <c r="E114" s="4"/>
      <c r="F114" s="4"/>
      <c r="G114" s="4">
        <f>=IF(A114="","",SUM($E$2:E114)-SUM($F$2:F114))</f>
      </c>
      <c r="H114" s="4"/>
      <c r="I114" s="4">
        <f>=IF(H114="","",H114-G114)</f>
      </c>
      <c r="J114" s="5">
        <f>=IF(H114="","",IF(ROUND(I114,2)=0,"TAM",IF(I114&lt;0,"KASA AÇIĞI","KASA FAZLASI")))</f>
      </c>
    </row>
    <row r="115" spans="1:10" x14ac:dyDescent="0.25">
      <c r="A115" s="6"/>
      <c r="B115" s="7"/>
      <c r="C115" s="7"/>
      <c r="D115" s="7"/>
      <c r="E115" s="8"/>
      <c r="F115" s="8"/>
      <c r="G115" s="8">
        <f>=IF(A115="","",SUM($E$2:E115)-SUM($F$2:F115))</f>
      </c>
      <c r="H115" s="8"/>
      <c r="I115" s="8">
        <f>=IF(H115="","",H115-G115)</f>
      </c>
      <c r="J115" s="9">
        <f>=IF(H115="","",IF(ROUND(I115,2)=0,"TAM",IF(I115&lt;0,"KASA AÇIĞI","KASA FAZLASI")))</f>
      </c>
    </row>
    <row r="116" spans="1:10" x14ac:dyDescent="0.25">
      <c r="A116" s="2"/>
      <c r="B116" s="3"/>
      <c r="C116" s="3"/>
      <c r="D116" s="3"/>
      <c r="E116" s="4"/>
      <c r="F116" s="4"/>
      <c r="G116" s="4">
        <f>=IF(A116="","",SUM($E$2:E116)-SUM($F$2:F116))</f>
      </c>
      <c r="H116" s="4"/>
      <c r="I116" s="4">
        <f>=IF(H116="","",H116-G116)</f>
      </c>
      <c r="J116" s="5">
        <f>=IF(H116="","",IF(ROUND(I116,2)=0,"TAM",IF(I116&lt;0,"KASA AÇIĞI","KASA FAZLASI")))</f>
      </c>
    </row>
    <row r="117" spans="1:10" x14ac:dyDescent="0.25">
      <c r="A117" s="6"/>
      <c r="B117" s="7"/>
      <c r="C117" s="7"/>
      <c r="D117" s="7"/>
      <c r="E117" s="8"/>
      <c r="F117" s="8"/>
      <c r="G117" s="8">
        <f>=IF(A117="","",SUM($E$2:E117)-SUM($F$2:F117))</f>
      </c>
      <c r="H117" s="8"/>
      <c r="I117" s="8">
        <f>=IF(H117="","",H117-G117)</f>
      </c>
      <c r="J117" s="9">
        <f>=IF(H117="","",IF(ROUND(I117,2)=0,"TAM",IF(I117&lt;0,"KASA AÇIĞI","KASA FAZLASI")))</f>
      </c>
    </row>
    <row r="118" spans="1:10" x14ac:dyDescent="0.25">
      <c r="A118" s="2"/>
      <c r="B118" s="3"/>
      <c r="C118" s="3"/>
      <c r="D118" s="3"/>
      <c r="E118" s="4"/>
      <c r="F118" s="4"/>
      <c r="G118" s="4">
        <f>=IF(A118="","",SUM($E$2:E118)-SUM($F$2:F118))</f>
      </c>
      <c r="H118" s="4"/>
      <c r="I118" s="4">
        <f>=IF(H118="","",H118-G118)</f>
      </c>
      <c r="J118" s="5">
        <f>=IF(H118="","",IF(ROUND(I118,2)=0,"TAM",IF(I118&lt;0,"KASA AÇIĞI","KASA FAZLASI")))</f>
      </c>
    </row>
    <row r="119" spans="1:10" x14ac:dyDescent="0.25">
      <c r="A119" s="6"/>
      <c r="B119" s="7"/>
      <c r="C119" s="7"/>
      <c r="D119" s="7"/>
      <c r="E119" s="8"/>
      <c r="F119" s="8"/>
      <c r="G119" s="8">
        <f>=IF(A119="","",SUM($E$2:E119)-SUM($F$2:F119))</f>
      </c>
      <c r="H119" s="8"/>
      <c r="I119" s="8">
        <f>=IF(H119="","",H119-G119)</f>
      </c>
      <c r="J119" s="9">
        <f>=IF(H119="","",IF(ROUND(I119,2)=0,"TAM",IF(I119&lt;0,"KASA AÇIĞI","KASA FAZLASI")))</f>
      </c>
    </row>
    <row r="120" spans="1:10" x14ac:dyDescent="0.25">
      <c r="A120" s="2"/>
      <c r="B120" s="3"/>
      <c r="C120" s="3"/>
      <c r="D120" s="3"/>
      <c r="E120" s="4"/>
      <c r="F120" s="4"/>
      <c r="G120" s="4">
        <f>=IF(A120="","",SUM($E$2:E120)-SUM($F$2:F120))</f>
      </c>
      <c r="H120" s="4"/>
      <c r="I120" s="4">
        <f>=IF(H120="","",H120-G120)</f>
      </c>
      <c r="J120" s="5">
        <f>=IF(H120="","",IF(ROUND(I120,2)=0,"TAM",IF(I120&lt;0,"KASA AÇIĞI","KASA FAZLASI")))</f>
      </c>
    </row>
    <row r="121" spans="1:10" x14ac:dyDescent="0.25">
      <c r="A121" s="6"/>
      <c r="B121" s="7"/>
      <c r="C121" s="7"/>
      <c r="D121" s="7"/>
      <c r="E121" s="8"/>
      <c r="F121" s="8"/>
      <c r="G121" s="8">
        <f>=IF(A121="","",SUM($E$2:E121)-SUM($F$2:F121))</f>
      </c>
      <c r="H121" s="8"/>
      <c r="I121" s="8">
        <f>=IF(H121="","",H121-G121)</f>
      </c>
      <c r="J121" s="9">
        <f>=IF(H121="","",IF(ROUND(I121,2)=0,"TAM",IF(I121&lt;0,"KASA AÇIĞI","KASA FAZLASI")))</f>
      </c>
    </row>
    <row r="122" spans="1:10" x14ac:dyDescent="0.25">
      <c r="A122" s="2"/>
      <c r="B122" s="3"/>
      <c r="C122" s="3"/>
      <c r="D122" s="3"/>
      <c r="E122" s="4"/>
      <c r="F122" s="4"/>
      <c r="G122" s="4">
        <f>=IF(A122="","",SUM($E$2:E122)-SUM($F$2:F122))</f>
      </c>
      <c r="H122" s="4"/>
      <c r="I122" s="4">
        <f>=IF(H122="","",H122-G122)</f>
      </c>
      <c r="J122" s="5">
        <f>=IF(H122="","",IF(ROUND(I122,2)=0,"TAM",IF(I122&lt;0,"KASA AÇIĞI","KASA FAZLASI")))</f>
      </c>
    </row>
    <row r="123" spans="1:10" x14ac:dyDescent="0.25">
      <c r="A123" s="6"/>
      <c r="B123" s="7"/>
      <c r="C123" s="7"/>
      <c r="D123" s="7"/>
      <c r="E123" s="8"/>
      <c r="F123" s="8"/>
      <c r="G123" s="8">
        <f>=IF(A123="","",SUM($E$2:E123)-SUM($F$2:F123))</f>
      </c>
      <c r="H123" s="8"/>
      <c r="I123" s="8">
        <f>=IF(H123="","",H123-G123)</f>
      </c>
      <c r="J123" s="9">
        <f>=IF(H123="","",IF(ROUND(I123,2)=0,"TAM",IF(I123&lt;0,"KASA AÇIĞI","KASA FAZLASI")))</f>
      </c>
    </row>
    <row r="124" spans="1:10" x14ac:dyDescent="0.25">
      <c r="A124" s="2"/>
      <c r="B124" s="3"/>
      <c r="C124" s="3"/>
      <c r="D124" s="3"/>
      <c r="E124" s="4"/>
      <c r="F124" s="4"/>
      <c r="G124" s="4">
        <f>=IF(A124="","",SUM($E$2:E124)-SUM($F$2:F124))</f>
      </c>
      <c r="H124" s="4"/>
      <c r="I124" s="4">
        <f>=IF(H124="","",H124-G124)</f>
      </c>
      <c r="J124" s="5">
        <f>=IF(H124="","",IF(ROUND(I124,2)=0,"TAM",IF(I124&lt;0,"KASA AÇIĞI","KASA FAZLASI")))</f>
      </c>
    </row>
    <row r="125" spans="1:10" x14ac:dyDescent="0.25">
      <c r="A125" s="6"/>
      <c r="B125" s="7"/>
      <c r="C125" s="7"/>
      <c r="D125" s="7"/>
      <c r="E125" s="8"/>
      <c r="F125" s="8"/>
      <c r="G125" s="8">
        <f>=IF(A125="","",SUM($E$2:E125)-SUM($F$2:F125))</f>
      </c>
      <c r="H125" s="8"/>
      <c r="I125" s="8">
        <f>=IF(H125="","",H125-G125)</f>
      </c>
      <c r="J125" s="9">
        <f>=IF(H125="","",IF(ROUND(I125,2)=0,"TAM",IF(I125&lt;0,"KASA AÇIĞI","KASA FAZLASI")))</f>
      </c>
    </row>
    <row r="126" spans="1:10" x14ac:dyDescent="0.25">
      <c r="A126" s="2"/>
      <c r="B126" s="3"/>
      <c r="C126" s="3"/>
      <c r="D126" s="3"/>
      <c r="E126" s="4"/>
      <c r="F126" s="4"/>
      <c r="G126" s="4">
        <f>=IF(A126="","",SUM($E$2:E126)-SUM($F$2:F126))</f>
      </c>
      <c r="H126" s="4"/>
      <c r="I126" s="4">
        <f>=IF(H126="","",H126-G126)</f>
      </c>
      <c r="J126" s="5">
        <f>=IF(H126="","",IF(ROUND(I126,2)=0,"TAM",IF(I126&lt;0,"KASA AÇIĞI","KASA FAZLASI")))</f>
      </c>
    </row>
    <row r="127" spans="1:10" x14ac:dyDescent="0.25">
      <c r="A127" s="6"/>
      <c r="B127" s="7"/>
      <c r="C127" s="7"/>
      <c r="D127" s="7"/>
      <c r="E127" s="8"/>
      <c r="F127" s="8"/>
      <c r="G127" s="8">
        <f>=IF(A127="","",SUM($E$2:E127)-SUM($F$2:F127))</f>
      </c>
      <c r="H127" s="8"/>
      <c r="I127" s="8">
        <f>=IF(H127="","",H127-G127)</f>
      </c>
      <c r="J127" s="9">
        <f>=IF(H127="","",IF(ROUND(I127,2)=0,"TAM",IF(I127&lt;0,"KASA AÇIĞI","KASA FAZLASI")))</f>
      </c>
    </row>
    <row r="128" spans="1:10" x14ac:dyDescent="0.25">
      <c r="A128" s="2"/>
      <c r="B128" s="3"/>
      <c r="C128" s="3"/>
      <c r="D128" s="3"/>
      <c r="E128" s="4"/>
      <c r="F128" s="4"/>
      <c r="G128" s="4">
        <f>=IF(A128="","",SUM($E$2:E128)-SUM($F$2:F128))</f>
      </c>
      <c r="H128" s="4"/>
      <c r="I128" s="4">
        <f>=IF(H128="","",H128-G128)</f>
      </c>
      <c r="J128" s="5">
        <f>=IF(H128="","",IF(ROUND(I128,2)=0,"TAM",IF(I128&lt;0,"KASA AÇIĞI","KASA FAZLASI")))</f>
      </c>
    </row>
    <row r="129" spans="1:10" x14ac:dyDescent="0.25">
      <c r="A129" s="6"/>
      <c r="B129" s="7"/>
      <c r="C129" s="7"/>
      <c r="D129" s="7"/>
      <c r="E129" s="8"/>
      <c r="F129" s="8"/>
      <c r="G129" s="8">
        <f>=IF(A129="","",SUM($E$2:E129)-SUM($F$2:F129))</f>
      </c>
      <c r="H129" s="8"/>
      <c r="I129" s="8">
        <f>=IF(H129="","",H129-G129)</f>
      </c>
      <c r="J129" s="9">
        <f>=IF(H129="","",IF(ROUND(I129,2)=0,"TAM",IF(I129&lt;0,"KASA AÇIĞI","KASA FAZLASI")))</f>
      </c>
    </row>
    <row r="130" spans="1:10" x14ac:dyDescent="0.25">
      <c r="A130" s="2"/>
      <c r="B130" s="3"/>
      <c r="C130" s="3"/>
      <c r="D130" s="3"/>
      <c r="E130" s="4"/>
      <c r="F130" s="4"/>
      <c r="G130" s="4">
        <f>=IF(A130="","",SUM($E$2:E130)-SUM($F$2:F130))</f>
      </c>
      <c r="H130" s="4"/>
      <c r="I130" s="4">
        <f>=IF(H130="","",H130-G130)</f>
      </c>
      <c r="J130" s="5">
        <f>=IF(H130="","",IF(ROUND(I130,2)=0,"TAM",IF(I130&lt;0,"KASA AÇIĞI","KASA FAZLASI")))</f>
      </c>
    </row>
    <row r="131" spans="1:10" x14ac:dyDescent="0.25">
      <c r="A131" s="6"/>
      <c r="B131" s="7"/>
      <c r="C131" s="7"/>
      <c r="D131" s="7"/>
      <c r="E131" s="8"/>
      <c r="F131" s="8"/>
      <c r="G131" s="8">
        <f>=IF(A131="","",SUM($E$2:E131)-SUM($F$2:F131))</f>
      </c>
      <c r="H131" s="8"/>
      <c r="I131" s="8">
        <f>=IF(H131="","",H131-G131)</f>
      </c>
      <c r="J131" s="9">
        <f>=IF(H131="","",IF(ROUND(I131,2)=0,"TAM",IF(I131&lt;0,"KASA AÇIĞI","KASA FAZLASI")))</f>
      </c>
    </row>
    <row r="132" spans="1:10" x14ac:dyDescent="0.25">
      <c r="A132" s="2"/>
      <c r="B132" s="3"/>
      <c r="C132" s="3"/>
      <c r="D132" s="3"/>
      <c r="E132" s="4"/>
      <c r="F132" s="4"/>
      <c r="G132" s="4">
        <f>=IF(A132="","",SUM($E$2:E132)-SUM($F$2:F132))</f>
      </c>
      <c r="H132" s="4"/>
      <c r="I132" s="4">
        <f>=IF(H132="","",H132-G132)</f>
      </c>
      <c r="J132" s="5">
        <f>=IF(H132="","",IF(ROUND(I132,2)=0,"TAM",IF(I132&lt;0,"KASA AÇIĞI","KASA FAZLASI")))</f>
      </c>
    </row>
    <row r="133" spans="1:10" x14ac:dyDescent="0.25">
      <c r="A133" s="6"/>
      <c r="B133" s="7"/>
      <c r="C133" s="7"/>
      <c r="D133" s="7"/>
      <c r="E133" s="8"/>
      <c r="F133" s="8"/>
      <c r="G133" s="8">
        <f>=IF(A133="","",SUM($E$2:E133)-SUM($F$2:F133))</f>
      </c>
      <c r="H133" s="8"/>
      <c r="I133" s="8">
        <f>=IF(H133="","",H133-G133)</f>
      </c>
      <c r="J133" s="9">
        <f>=IF(H133="","",IF(ROUND(I133,2)=0,"TAM",IF(I133&lt;0,"KASA AÇIĞI","KASA FAZLASI")))</f>
      </c>
    </row>
    <row r="134" spans="1:10" x14ac:dyDescent="0.25">
      <c r="A134" s="2"/>
      <c r="B134" s="3"/>
      <c r="C134" s="3"/>
      <c r="D134" s="3"/>
      <c r="E134" s="4"/>
      <c r="F134" s="4"/>
      <c r="G134" s="4">
        <f>=IF(A134="","",SUM($E$2:E134)-SUM($F$2:F134))</f>
      </c>
      <c r="H134" s="4"/>
      <c r="I134" s="4">
        <f>=IF(H134="","",H134-G134)</f>
      </c>
      <c r="J134" s="5">
        <f>=IF(H134="","",IF(ROUND(I134,2)=0,"TAM",IF(I134&lt;0,"KASA AÇIĞI","KASA FAZLASI")))</f>
      </c>
    </row>
    <row r="135" spans="1:10" x14ac:dyDescent="0.25">
      <c r="A135" s="6"/>
      <c r="B135" s="7"/>
      <c r="C135" s="7"/>
      <c r="D135" s="7"/>
      <c r="E135" s="8"/>
      <c r="F135" s="8"/>
      <c r="G135" s="8">
        <f>=IF(A135="","",SUM($E$2:E135)-SUM($F$2:F135))</f>
      </c>
      <c r="H135" s="8"/>
      <c r="I135" s="8">
        <f>=IF(H135="","",H135-G135)</f>
      </c>
      <c r="J135" s="9">
        <f>=IF(H135="","",IF(ROUND(I135,2)=0,"TAM",IF(I135&lt;0,"KASA AÇIĞI","KASA FAZLASI")))</f>
      </c>
    </row>
    <row r="136" spans="1:10" x14ac:dyDescent="0.25">
      <c r="A136" s="2"/>
      <c r="B136" s="3"/>
      <c r="C136" s="3"/>
      <c r="D136" s="3"/>
      <c r="E136" s="4"/>
      <c r="F136" s="4"/>
      <c r="G136" s="4">
        <f>=IF(A136="","",SUM($E$2:E136)-SUM($F$2:F136))</f>
      </c>
      <c r="H136" s="4"/>
      <c r="I136" s="4">
        <f>=IF(H136="","",H136-G136)</f>
      </c>
      <c r="J136" s="5">
        <f>=IF(H136="","",IF(ROUND(I136,2)=0,"TAM",IF(I136&lt;0,"KASA AÇIĞI","KASA FAZLASI")))</f>
      </c>
    </row>
    <row r="137" spans="1:10" x14ac:dyDescent="0.25">
      <c r="A137" s="6"/>
      <c r="B137" s="7"/>
      <c r="C137" s="7"/>
      <c r="D137" s="7"/>
      <c r="E137" s="8"/>
      <c r="F137" s="8"/>
      <c r="G137" s="8">
        <f>=IF(A137="","",SUM($E$2:E137)-SUM($F$2:F137))</f>
      </c>
      <c r="H137" s="8"/>
      <c r="I137" s="8">
        <f>=IF(H137="","",H137-G137)</f>
      </c>
      <c r="J137" s="9">
        <f>=IF(H137="","",IF(ROUND(I137,2)=0,"TAM",IF(I137&lt;0,"KASA AÇIĞI","KASA FAZLASI")))</f>
      </c>
    </row>
    <row r="138" spans="1:10" x14ac:dyDescent="0.25">
      <c r="A138" s="2"/>
      <c r="B138" s="3"/>
      <c r="C138" s="3"/>
      <c r="D138" s="3"/>
      <c r="E138" s="4"/>
      <c r="F138" s="4"/>
      <c r="G138" s="4">
        <f>=IF(A138="","",SUM($E$2:E138)-SUM($F$2:F138))</f>
      </c>
      <c r="H138" s="4"/>
      <c r="I138" s="4">
        <f>=IF(H138="","",H138-G138)</f>
      </c>
      <c r="J138" s="5">
        <f>=IF(H138="","",IF(ROUND(I138,2)=0,"TAM",IF(I138&lt;0,"KASA AÇIĞI","KASA FAZLASI")))</f>
      </c>
    </row>
    <row r="139" spans="1:10" x14ac:dyDescent="0.25">
      <c r="A139" s="6"/>
      <c r="B139" s="7"/>
      <c r="C139" s="7"/>
      <c r="D139" s="7"/>
      <c r="E139" s="8"/>
      <c r="F139" s="8"/>
      <c r="G139" s="8">
        <f>=IF(A139="","",SUM($E$2:E139)-SUM($F$2:F139))</f>
      </c>
      <c r="H139" s="8"/>
      <c r="I139" s="8">
        <f>=IF(H139="","",H139-G139)</f>
      </c>
      <c r="J139" s="9">
        <f>=IF(H139="","",IF(ROUND(I139,2)=0,"TAM",IF(I139&lt;0,"KASA AÇIĞI","KASA FAZLASI")))</f>
      </c>
    </row>
    <row r="140" spans="1:10" x14ac:dyDescent="0.25">
      <c r="A140" s="2"/>
      <c r="B140" s="3"/>
      <c r="C140" s="3"/>
      <c r="D140" s="3"/>
      <c r="E140" s="4"/>
      <c r="F140" s="4"/>
      <c r="G140" s="4">
        <f>=IF(A140="","",SUM($E$2:E140)-SUM($F$2:F140))</f>
      </c>
      <c r="H140" s="4"/>
      <c r="I140" s="4">
        <f>=IF(H140="","",H140-G140)</f>
      </c>
      <c r="J140" s="5">
        <f>=IF(H140="","",IF(ROUND(I140,2)=0,"TAM",IF(I140&lt;0,"KASA AÇIĞI","KASA FAZLASI")))</f>
      </c>
    </row>
    <row r="141" spans="1:10" x14ac:dyDescent="0.25">
      <c r="A141" s="6"/>
      <c r="B141" s="7"/>
      <c r="C141" s="7"/>
      <c r="D141" s="7"/>
      <c r="E141" s="8"/>
      <c r="F141" s="8"/>
      <c r="G141" s="8">
        <f>=IF(A141="","",SUM($E$2:E141)-SUM($F$2:F141))</f>
      </c>
      <c r="H141" s="8"/>
      <c r="I141" s="8">
        <f>=IF(H141="","",H141-G141)</f>
      </c>
      <c r="J141" s="9">
        <f>=IF(H141="","",IF(ROUND(I141,2)=0,"TAM",IF(I141&lt;0,"KASA AÇIĞI","KASA FAZLASI")))</f>
      </c>
    </row>
    <row r="142" spans="1:10" x14ac:dyDescent="0.25">
      <c r="A142" s="2"/>
      <c r="B142" s="3"/>
      <c r="C142" s="3"/>
      <c r="D142" s="3"/>
      <c r="E142" s="4"/>
      <c r="F142" s="4"/>
      <c r="G142" s="4">
        <f>=IF(A142="","",SUM($E$2:E142)-SUM($F$2:F142))</f>
      </c>
      <c r="H142" s="4"/>
      <c r="I142" s="4">
        <f>=IF(H142="","",H142-G142)</f>
      </c>
      <c r="J142" s="5">
        <f>=IF(H142="","",IF(ROUND(I142,2)=0,"TAM",IF(I142&lt;0,"KASA AÇIĞI","KASA FAZLASI")))</f>
      </c>
    </row>
    <row r="143" spans="1:10" x14ac:dyDescent="0.25">
      <c r="A143" s="6"/>
      <c r="B143" s="7"/>
      <c r="C143" s="7"/>
      <c r="D143" s="7"/>
      <c r="E143" s="8"/>
      <c r="F143" s="8"/>
      <c r="G143" s="8">
        <f>=IF(A143="","",SUM($E$2:E143)-SUM($F$2:F143))</f>
      </c>
      <c r="H143" s="8"/>
      <c r="I143" s="8">
        <f>=IF(H143="","",H143-G143)</f>
      </c>
      <c r="J143" s="9">
        <f>=IF(H143="","",IF(ROUND(I143,2)=0,"TAM",IF(I143&lt;0,"KASA AÇIĞI","KASA FAZLASI")))</f>
      </c>
    </row>
    <row r="144" spans="1:10" x14ac:dyDescent="0.25">
      <c r="A144" s="2"/>
      <c r="B144" s="3"/>
      <c r="C144" s="3"/>
      <c r="D144" s="3"/>
      <c r="E144" s="4"/>
      <c r="F144" s="4"/>
      <c r="G144" s="4">
        <f>=IF(A144="","",SUM($E$2:E144)-SUM($F$2:F144))</f>
      </c>
      <c r="H144" s="4"/>
      <c r="I144" s="4">
        <f>=IF(H144="","",H144-G144)</f>
      </c>
      <c r="J144" s="5">
        <f>=IF(H144="","",IF(ROUND(I144,2)=0,"TAM",IF(I144&lt;0,"KASA AÇIĞI","KASA FAZLASI")))</f>
      </c>
    </row>
    <row r="145" spans="1:10" x14ac:dyDescent="0.25">
      <c r="A145" s="6"/>
      <c r="B145" s="7"/>
      <c r="C145" s="7"/>
      <c r="D145" s="7"/>
      <c r="E145" s="8"/>
      <c r="F145" s="8"/>
      <c r="G145" s="8">
        <f>=IF(A145="","",SUM($E$2:E145)-SUM($F$2:F145))</f>
      </c>
      <c r="H145" s="8"/>
      <c r="I145" s="8">
        <f>=IF(H145="","",H145-G145)</f>
      </c>
      <c r="J145" s="9">
        <f>=IF(H145="","",IF(ROUND(I145,2)=0,"TAM",IF(I145&lt;0,"KASA AÇIĞI","KASA FAZLASI")))</f>
      </c>
    </row>
    <row r="146" spans="1:10" x14ac:dyDescent="0.25">
      <c r="A146" s="2"/>
      <c r="B146" s="3"/>
      <c r="C146" s="3"/>
      <c r="D146" s="3"/>
      <c r="E146" s="4"/>
      <c r="F146" s="4"/>
      <c r="G146" s="4">
        <f>=IF(A146="","",SUM($E$2:E146)-SUM($F$2:F146))</f>
      </c>
      <c r="H146" s="4"/>
      <c r="I146" s="4">
        <f>=IF(H146="","",H146-G146)</f>
      </c>
      <c r="J146" s="5">
        <f>=IF(H146="","",IF(ROUND(I146,2)=0,"TAM",IF(I146&lt;0,"KASA AÇIĞI","KASA FAZLASI")))</f>
      </c>
    </row>
    <row r="147" spans="1:10" x14ac:dyDescent="0.25">
      <c r="A147" s="6"/>
      <c r="B147" s="7"/>
      <c r="C147" s="7"/>
      <c r="D147" s="7"/>
      <c r="E147" s="8"/>
      <c r="F147" s="8"/>
      <c r="G147" s="8">
        <f>=IF(A147="","",SUM($E$2:E147)-SUM($F$2:F147))</f>
      </c>
      <c r="H147" s="8"/>
      <c r="I147" s="8">
        <f>=IF(H147="","",H147-G147)</f>
      </c>
      <c r="J147" s="9">
        <f>=IF(H147="","",IF(ROUND(I147,2)=0,"TAM",IF(I147&lt;0,"KASA AÇIĞI","KASA FAZLASI")))</f>
      </c>
    </row>
    <row r="148" spans="1:10" x14ac:dyDescent="0.25">
      <c r="A148" s="2"/>
      <c r="B148" s="3"/>
      <c r="C148" s="3"/>
      <c r="D148" s="3"/>
      <c r="E148" s="4"/>
      <c r="F148" s="4"/>
      <c r="G148" s="4">
        <f>=IF(A148="","",SUM($E$2:E148)-SUM($F$2:F148))</f>
      </c>
      <c r="H148" s="4"/>
      <c r="I148" s="4">
        <f>=IF(H148="","",H148-G148)</f>
      </c>
      <c r="J148" s="5">
        <f>=IF(H148="","",IF(ROUND(I148,2)=0,"TAM",IF(I148&lt;0,"KASA AÇIĞI","KASA FAZLASI")))</f>
      </c>
    </row>
    <row r="149" spans="1:10" x14ac:dyDescent="0.25">
      <c r="A149" s="6"/>
      <c r="B149" s="7"/>
      <c r="C149" s="7"/>
      <c r="D149" s="7"/>
      <c r="E149" s="8"/>
      <c r="F149" s="8"/>
      <c r="G149" s="8">
        <f>=IF(A149="","",SUM($E$2:E149)-SUM($F$2:F149))</f>
      </c>
      <c r="H149" s="8"/>
      <c r="I149" s="8">
        <f>=IF(H149="","",H149-G149)</f>
      </c>
      <c r="J149" s="9">
        <f>=IF(H149="","",IF(ROUND(I149,2)=0,"TAM",IF(I149&lt;0,"KASA AÇIĞI","KASA FAZLASI")))</f>
      </c>
    </row>
    <row r="150" spans="1:10" x14ac:dyDescent="0.25">
      <c r="A150" s="2"/>
      <c r="B150" s="3"/>
      <c r="C150" s="3"/>
      <c r="D150" s="3"/>
      <c r="E150" s="4"/>
      <c r="F150" s="4"/>
      <c r="G150" s="4">
        <f>=IF(A150="","",SUM($E$2:E150)-SUM($F$2:F150))</f>
      </c>
      <c r="H150" s="4"/>
      <c r="I150" s="4">
        <f>=IF(H150="","",H150-G150)</f>
      </c>
      <c r="J150" s="5">
        <f>=IF(H150="","",IF(ROUND(I150,2)=0,"TAM",IF(I150&lt;0,"KASA AÇIĞI","KASA FAZLASI")))</f>
      </c>
    </row>
    <row r="151" spans="1:10" x14ac:dyDescent="0.25">
      <c r="A151" s="6"/>
      <c r="B151" s="7"/>
      <c r="C151" s="7"/>
      <c r="D151" s="7"/>
      <c r="E151" s="8"/>
      <c r="F151" s="8"/>
      <c r="G151" s="8">
        <f>=IF(A151="","",SUM($E$2:E151)-SUM($F$2:F151))</f>
      </c>
      <c r="H151" s="8"/>
      <c r="I151" s="8">
        <f>=IF(H151="","",H151-G151)</f>
      </c>
      <c r="J151" s="9">
        <f>=IF(H151="","",IF(ROUND(I151,2)=0,"TAM",IF(I151&lt;0,"KASA AÇIĞI","KASA FAZLASI")))</f>
      </c>
    </row>
    <row r="152" spans="1:10" x14ac:dyDescent="0.25">
      <c r="A152" s="2"/>
      <c r="B152" s="3"/>
      <c r="C152" s="3"/>
      <c r="D152" s="3"/>
      <c r="E152" s="4"/>
      <c r="F152" s="4"/>
      <c r="G152" s="4">
        <f>=IF(A152="","",SUM($E$2:E152)-SUM($F$2:F152))</f>
      </c>
      <c r="H152" s="4"/>
      <c r="I152" s="4">
        <f>=IF(H152="","",H152-G152)</f>
      </c>
      <c r="J152" s="5">
        <f>=IF(H152="","",IF(ROUND(I152,2)=0,"TAM",IF(I152&lt;0,"KASA AÇIĞI","KASA FAZLASI")))</f>
      </c>
    </row>
    <row r="153" spans="1:10" x14ac:dyDescent="0.25">
      <c r="A153" s="6"/>
      <c r="B153" s="7"/>
      <c r="C153" s="7"/>
      <c r="D153" s="7"/>
      <c r="E153" s="8"/>
      <c r="F153" s="8"/>
      <c r="G153" s="8">
        <f>=IF(A153="","",SUM($E$2:E153)-SUM($F$2:F153))</f>
      </c>
      <c r="H153" s="8"/>
      <c r="I153" s="8">
        <f>=IF(H153="","",H153-G153)</f>
      </c>
      <c r="J153" s="9">
        <f>=IF(H153="","",IF(ROUND(I153,2)=0,"TAM",IF(I153&lt;0,"KASA AÇIĞI","KASA FAZLASI")))</f>
      </c>
    </row>
    <row r="154" spans="1:10" x14ac:dyDescent="0.25">
      <c r="A154" s="2"/>
      <c r="B154" s="3"/>
      <c r="C154" s="3"/>
      <c r="D154" s="3"/>
      <c r="E154" s="4"/>
      <c r="F154" s="4"/>
      <c r="G154" s="4">
        <f>=IF(A154="","",SUM($E$2:E154)-SUM($F$2:F154))</f>
      </c>
      <c r="H154" s="4"/>
      <c r="I154" s="4">
        <f>=IF(H154="","",H154-G154)</f>
      </c>
      <c r="J154" s="5">
        <f>=IF(H154="","",IF(ROUND(I154,2)=0,"TAM",IF(I154&lt;0,"KASA AÇIĞI","KASA FAZLASI")))</f>
      </c>
    </row>
    <row r="155" spans="1:10" x14ac:dyDescent="0.25">
      <c r="A155" s="6"/>
      <c r="B155" s="7"/>
      <c r="C155" s="7"/>
      <c r="D155" s="7"/>
      <c r="E155" s="8"/>
      <c r="F155" s="8"/>
      <c r="G155" s="8">
        <f>=IF(A155="","",SUM($E$2:E155)-SUM($F$2:F155))</f>
      </c>
      <c r="H155" s="8"/>
      <c r="I155" s="8">
        <f>=IF(H155="","",H155-G155)</f>
      </c>
      <c r="J155" s="9">
        <f>=IF(H155="","",IF(ROUND(I155,2)=0,"TAM",IF(I155&lt;0,"KASA AÇIĞI","KASA FAZLASI")))</f>
      </c>
    </row>
    <row r="156" spans="1:10" x14ac:dyDescent="0.25">
      <c r="A156" s="2"/>
      <c r="B156" s="3"/>
      <c r="C156" s="3"/>
      <c r="D156" s="3"/>
      <c r="E156" s="4"/>
      <c r="F156" s="4"/>
      <c r="G156" s="4">
        <f>=IF(A156="","",SUM($E$2:E156)-SUM($F$2:F156))</f>
      </c>
      <c r="H156" s="4"/>
      <c r="I156" s="4">
        <f>=IF(H156="","",H156-G156)</f>
      </c>
      <c r="J156" s="5">
        <f>=IF(H156="","",IF(ROUND(I156,2)=0,"TAM",IF(I156&lt;0,"KASA AÇIĞI","KASA FAZLASI")))</f>
      </c>
    </row>
    <row r="157" spans="1:10" x14ac:dyDescent="0.25">
      <c r="A157" s="6"/>
      <c r="B157" s="7"/>
      <c r="C157" s="7"/>
      <c r="D157" s="7"/>
      <c r="E157" s="8"/>
      <c r="F157" s="8"/>
      <c r="G157" s="8">
        <f>=IF(A157="","",SUM($E$2:E157)-SUM($F$2:F157))</f>
      </c>
      <c r="H157" s="8"/>
      <c r="I157" s="8">
        <f>=IF(H157="","",H157-G157)</f>
      </c>
      <c r="J157" s="9">
        <f>=IF(H157="","",IF(ROUND(I157,2)=0,"TAM",IF(I157&lt;0,"KASA AÇIĞI","KASA FAZLASI")))</f>
      </c>
    </row>
    <row r="158" spans="1:10" x14ac:dyDescent="0.25">
      <c r="A158" s="2"/>
      <c r="B158" s="3"/>
      <c r="C158" s="3"/>
      <c r="D158" s="3"/>
      <c r="E158" s="4"/>
      <c r="F158" s="4"/>
      <c r="G158" s="4">
        <f>=IF(A158="","",SUM($E$2:E158)-SUM($F$2:F158))</f>
      </c>
      <c r="H158" s="4"/>
      <c r="I158" s="4">
        <f>=IF(H158="","",H158-G158)</f>
      </c>
      <c r="J158" s="5">
        <f>=IF(H158="","",IF(ROUND(I158,2)=0,"TAM",IF(I158&lt;0,"KASA AÇIĞI","KASA FAZLASI")))</f>
      </c>
    </row>
    <row r="159" spans="1:10" x14ac:dyDescent="0.25">
      <c r="A159" s="6"/>
      <c r="B159" s="7"/>
      <c r="C159" s="7"/>
      <c r="D159" s="7"/>
      <c r="E159" s="8"/>
      <c r="F159" s="8"/>
      <c r="G159" s="8">
        <f>=IF(A159="","",SUM($E$2:E159)-SUM($F$2:F159))</f>
      </c>
      <c r="H159" s="8"/>
      <c r="I159" s="8">
        <f>=IF(H159="","",H159-G159)</f>
      </c>
      <c r="J159" s="9">
        <f>=IF(H159="","",IF(ROUND(I159,2)=0,"TAM",IF(I159&lt;0,"KASA AÇIĞI","KASA FAZLASI")))</f>
      </c>
    </row>
    <row r="160" spans="1:10" x14ac:dyDescent="0.25">
      <c r="A160" s="2"/>
      <c r="B160" s="3"/>
      <c r="C160" s="3"/>
      <c r="D160" s="3"/>
      <c r="E160" s="4"/>
      <c r="F160" s="4"/>
      <c r="G160" s="4">
        <f>=IF(A160="","",SUM($E$2:E160)-SUM($F$2:F160))</f>
      </c>
      <c r="H160" s="4"/>
      <c r="I160" s="4">
        <f>=IF(H160="","",H160-G160)</f>
      </c>
      <c r="J160" s="5">
        <f>=IF(H160="","",IF(ROUND(I160,2)=0,"TAM",IF(I160&lt;0,"KASA AÇIĞI","KASA FAZLASI")))</f>
      </c>
    </row>
    <row r="161" spans="1:10" x14ac:dyDescent="0.25">
      <c r="A161" s="6"/>
      <c r="B161" s="7"/>
      <c r="C161" s="7"/>
      <c r="D161" s="7"/>
      <c r="E161" s="8"/>
      <c r="F161" s="8"/>
      <c r="G161" s="8">
        <f>=IF(A161="","",SUM($E$2:E161)-SUM($F$2:F161))</f>
      </c>
      <c r="H161" s="8"/>
      <c r="I161" s="8">
        <f>=IF(H161="","",H161-G161)</f>
      </c>
      <c r="J161" s="9">
        <f>=IF(H161="","",IF(ROUND(I161,2)=0,"TAM",IF(I161&lt;0,"KASA AÇIĞI","KASA FAZLASI")))</f>
      </c>
    </row>
    <row r="162" spans="1:10" x14ac:dyDescent="0.25">
      <c r="A162" s="2"/>
      <c r="B162" s="3"/>
      <c r="C162" s="3"/>
      <c r="D162" s="3"/>
      <c r="E162" s="4"/>
      <c r="F162" s="4"/>
      <c r="G162" s="4">
        <f>=IF(A162="","",SUM($E$2:E162)-SUM($F$2:F162))</f>
      </c>
      <c r="H162" s="4"/>
      <c r="I162" s="4">
        <f>=IF(H162="","",H162-G162)</f>
      </c>
      <c r="J162" s="5">
        <f>=IF(H162="","",IF(ROUND(I162,2)=0,"TAM",IF(I162&lt;0,"KASA AÇIĞI","KASA FAZLASI")))</f>
      </c>
    </row>
    <row r="163" spans="1:10" x14ac:dyDescent="0.25">
      <c r="A163" s="6"/>
      <c r="B163" s="7"/>
      <c r="C163" s="7"/>
      <c r="D163" s="7"/>
      <c r="E163" s="8"/>
      <c r="F163" s="8"/>
      <c r="G163" s="8">
        <f>=IF(A163="","",SUM($E$2:E163)-SUM($F$2:F163))</f>
      </c>
      <c r="H163" s="8"/>
      <c r="I163" s="8">
        <f>=IF(H163="","",H163-G163)</f>
      </c>
      <c r="J163" s="9">
        <f>=IF(H163="","",IF(ROUND(I163,2)=0,"TAM",IF(I163&lt;0,"KASA AÇIĞI","KASA FAZLASI")))</f>
      </c>
    </row>
    <row r="164" spans="1:10" x14ac:dyDescent="0.25">
      <c r="A164" s="2"/>
      <c r="B164" s="3"/>
      <c r="C164" s="3"/>
      <c r="D164" s="3"/>
      <c r="E164" s="4"/>
      <c r="F164" s="4"/>
      <c r="G164" s="4">
        <f>=IF(A164="","",SUM($E$2:E164)-SUM($F$2:F164))</f>
      </c>
      <c r="H164" s="4"/>
      <c r="I164" s="4">
        <f>=IF(H164="","",H164-G164)</f>
      </c>
      <c r="J164" s="5">
        <f>=IF(H164="","",IF(ROUND(I164,2)=0,"TAM",IF(I164&lt;0,"KASA AÇIĞI","KASA FAZLASI")))</f>
      </c>
    </row>
    <row r="165" spans="1:10" x14ac:dyDescent="0.25">
      <c r="A165" s="6"/>
      <c r="B165" s="7"/>
      <c r="C165" s="7"/>
      <c r="D165" s="7"/>
      <c r="E165" s="8"/>
      <c r="F165" s="8"/>
      <c r="G165" s="8">
        <f>=IF(A165="","",SUM($E$2:E165)-SUM($F$2:F165))</f>
      </c>
      <c r="H165" s="8"/>
      <c r="I165" s="8">
        <f>=IF(H165="","",H165-G165)</f>
      </c>
      <c r="J165" s="9">
        <f>=IF(H165="","",IF(ROUND(I165,2)=0,"TAM",IF(I165&lt;0,"KASA AÇIĞI","KASA FAZLASI")))</f>
      </c>
    </row>
    <row r="166" spans="1:10" x14ac:dyDescent="0.25">
      <c r="A166" s="2"/>
      <c r="B166" s="3"/>
      <c r="C166" s="3"/>
      <c r="D166" s="3"/>
      <c r="E166" s="4"/>
      <c r="F166" s="4"/>
      <c r="G166" s="4">
        <f>=IF(A166="","",SUM($E$2:E166)-SUM($F$2:F166))</f>
      </c>
      <c r="H166" s="4"/>
      <c r="I166" s="4">
        <f>=IF(H166="","",H166-G166)</f>
      </c>
      <c r="J166" s="5">
        <f>=IF(H166="","",IF(ROUND(I166,2)=0,"TAM",IF(I166&lt;0,"KASA AÇIĞI","KASA FAZLASI")))</f>
      </c>
    </row>
    <row r="167" spans="1:10" x14ac:dyDescent="0.25">
      <c r="A167" s="6"/>
      <c r="B167" s="7"/>
      <c r="C167" s="7"/>
      <c r="D167" s="7"/>
      <c r="E167" s="8"/>
      <c r="F167" s="8"/>
      <c r="G167" s="8">
        <f>=IF(A167="","",SUM($E$2:E167)-SUM($F$2:F167))</f>
      </c>
      <c r="H167" s="8"/>
      <c r="I167" s="8">
        <f>=IF(H167="","",H167-G167)</f>
      </c>
      <c r="J167" s="9">
        <f>=IF(H167="","",IF(ROUND(I167,2)=0,"TAM",IF(I167&lt;0,"KASA AÇIĞI","KASA FAZLASI")))</f>
      </c>
    </row>
    <row r="168" spans="1:10" x14ac:dyDescent="0.25">
      <c r="A168" s="2"/>
      <c r="B168" s="3"/>
      <c r="C168" s="3"/>
      <c r="D168" s="3"/>
      <c r="E168" s="4"/>
      <c r="F168" s="4"/>
      <c r="G168" s="4">
        <f>=IF(A168="","",SUM($E$2:E168)-SUM($F$2:F168))</f>
      </c>
      <c r="H168" s="4"/>
      <c r="I168" s="4">
        <f>=IF(H168="","",H168-G168)</f>
      </c>
      <c r="J168" s="5">
        <f>=IF(H168="","",IF(ROUND(I168,2)=0,"TAM",IF(I168&lt;0,"KASA AÇIĞI","KASA FAZLASI")))</f>
      </c>
    </row>
    <row r="169" spans="1:10" x14ac:dyDescent="0.25">
      <c r="A169" s="6"/>
      <c r="B169" s="7"/>
      <c r="C169" s="7"/>
      <c r="D169" s="7"/>
      <c r="E169" s="8"/>
      <c r="F169" s="8"/>
      <c r="G169" s="8">
        <f>=IF(A169="","",SUM($E$2:E169)-SUM($F$2:F169))</f>
      </c>
      <c r="H169" s="8"/>
      <c r="I169" s="8">
        <f>=IF(H169="","",H169-G169)</f>
      </c>
      <c r="J169" s="9">
        <f>=IF(H169="","",IF(ROUND(I169,2)=0,"TAM",IF(I169&lt;0,"KASA AÇIĞI","KASA FAZLASI")))</f>
      </c>
    </row>
    <row r="170" spans="1:10" x14ac:dyDescent="0.25">
      <c r="A170" s="2"/>
      <c r="B170" s="3"/>
      <c r="C170" s="3"/>
      <c r="D170" s="3"/>
      <c r="E170" s="4"/>
      <c r="F170" s="4"/>
      <c r="G170" s="4">
        <f>=IF(A170="","",SUM($E$2:E170)-SUM($F$2:F170))</f>
      </c>
      <c r="H170" s="4"/>
      <c r="I170" s="4">
        <f>=IF(H170="","",H170-G170)</f>
      </c>
      <c r="J170" s="5">
        <f>=IF(H170="","",IF(ROUND(I170,2)=0,"TAM",IF(I170&lt;0,"KASA AÇIĞI","KASA FAZLASI")))</f>
      </c>
    </row>
    <row r="171" spans="1:10" x14ac:dyDescent="0.25">
      <c r="A171" s="6"/>
      <c r="B171" s="7"/>
      <c r="C171" s="7"/>
      <c r="D171" s="7"/>
      <c r="E171" s="8"/>
      <c r="F171" s="8"/>
      <c r="G171" s="8">
        <f>=IF(A171="","",SUM($E$2:E171)-SUM($F$2:F171))</f>
      </c>
      <c r="H171" s="8"/>
      <c r="I171" s="8">
        <f>=IF(H171="","",H171-G171)</f>
      </c>
      <c r="J171" s="9">
        <f>=IF(H171="","",IF(ROUND(I171,2)=0,"TAM",IF(I171&lt;0,"KASA AÇIĞI","KASA FAZLASI")))</f>
      </c>
    </row>
    <row r="172" spans="1:10" x14ac:dyDescent="0.25">
      <c r="A172" s="2"/>
      <c r="B172" s="3"/>
      <c r="C172" s="3"/>
      <c r="D172" s="3"/>
      <c r="E172" s="4"/>
      <c r="F172" s="4"/>
      <c r="G172" s="4">
        <f>=IF(A172="","",SUM($E$2:E172)-SUM($F$2:F172))</f>
      </c>
      <c r="H172" s="4"/>
      <c r="I172" s="4">
        <f>=IF(H172="","",H172-G172)</f>
      </c>
      <c r="J172" s="5">
        <f>=IF(H172="","",IF(ROUND(I172,2)=0,"TAM",IF(I172&lt;0,"KASA AÇIĞI","KASA FAZLASI")))</f>
      </c>
    </row>
    <row r="173" spans="1:10" x14ac:dyDescent="0.25">
      <c r="A173" s="6"/>
      <c r="B173" s="7"/>
      <c r="C173" s="7"/>
      <c r="D173" s="7"/>
      <c r="E173" s="8"/>
      <c r="F173" s="8"/>
      <c r="G173" s="8">
        <f>=IF(A173="","",SUM($E$2:E173)-SUM($F$2:F173))</f>
      </c>
      <c r="H173" s="8"/>
      <c r="I173" s="8">
        <f>=IF(H173="","",H173-G173)</f>
      </c>
      <c r="J173" s="9">
        <f>=IF(H173="","",IF(ROUND(I173,2)=0,"TAM",IF(I173&lt;0,"KASA AÇIĞI","KASA FAZLASI")))</f>
      </c>
    </row>
    <row r="174" spans="1:10" x14ac:dyDescent="0.25">
      <c r="A174" s="2"/>
      <c r="B174" s="3"/>
      <c r="C174" s="3"/>
      <c r="D174" s="3"/>
      <c r="E174" s="4"/>
      <c r="F174" s="4"/>
      <c r="G174" s="4">
        <f>=IF(A174="","",SUM($E$2:E174)-SUM($F$2:F174))</f>
      </c>
      <c r="H174" s="4"/>
      <c r="I174" s="4">
        <f>=IF(H174="","",H174-G174)</f>
      </c>
      <c r="J174" s="5">
        <f>=IF(H174="","",IF(ROUND(I174,2)=0,"TAM",IF(I174&lt;0,"KASA AÇIĞI","KASA FAZLASI")))</f>
      </c>
    </row>
    <row r="175" spans="1:10" x14ac:dyDescent="0.25">
      <c r="A175" s="6"/>
      <c r="B175" s="7"/>
      <c r="C175" s="7"/>
      <c r="D175" s="7"/>
      <c r="E175" s="8"/>
      <c r="F175" s="8"/>
      <c r="G175" s="8">
        <f>=IF(A175="","",SUM($E$2:E175)-SUM($F$2:F175))</f>
      </c>
      <c r="H175" s="8"/>
      <c r="I175" s="8">
        <f>=IF(H175="","",H175-G175)</f>
      </c>
      <c r="J175" s="9">
        <f>=IF(H175="","",IF(ROUND(I175,2)=0,"TAM",IF(I175&lt;0,"KASA AÇIĞI","KASA FAZLASI")))</f>
      </c>
    </row>
    <row r="176" spans="1:10" x14ac:dyDescent="0.25">
      <c r="A176" s="2"/>
      <c r="B176" s="3"/>
      <c r="C176" s="3"/>
      <c r="D176" s="3"/>
      <c r="E176" s="4"/>
      <c r="F176" s="4"/>
      <c r="G176" s="4">
        <f>=IF(A176="","",SUM($E$2:E176)-SUM($F$2:F176))</f>
      </c>
      <c r="H176" s="4"/>
      <c r="I176" s="4">
        <f>=IF(H176="","",H176-G176)</f>
      </c>
      <c r="J176" s="5">
        <f>=IF(H176="","",IF(ROUND(I176,2)=0,"TAM",IF(I176&lt;0,"KASA AÇIĞI","KASA FAZLASI")))</f>
      </c>
    </row>
    <row r="177" spans="1:10" x14ac:dyDescent="0.25">
      <c r="A177" s="6"/>
      <c r="B177" s="7"/>
      <c r="C177" s="7"/>
      <c r="D177" s="7"/>
      <c r="E177" s="8"/>
      <c r="F177" s="8"/>
      <c r="G177" s="8">
        <f>=IF(A177="","",SUM($E$2:E177)-SUM($F$2:F177))</f>
      </c>
      <c r="H177" s="8"/>
      <c r="I177" s="8">
        <f>=IF(H177="","",H177-G177)</f>
      </c>
      <c r="J177" s="9">
        <f>=IF(H177="","",IF(ROUND(I177,2)=0,"TAM",IF(I177&lt;0,"KASA AÇIĞI","KASA FAZLASI")))</f>
      </c>
    </row>
    <row r="178" spans="1:10" x14ac:dyDescent="0.25">
      <c r="A178" s="2"/>
      <c r="B178" s="3"/>
      <c r="C178" s="3"/>
      <c r="D178" s="3"/>
      <c r="E178" s="4"/>
      <c r="F178" s="4"/>
      <c r="G178" s="4">
        <f>=IF(A178="","",SUM($E$2:E178)-SUM($F$2:F178))</f>
      </c>
      <c r="H178" s="4"/>
      <c r="I178" s="4">
        <f>=IF(H178="","",H178-G178)</f>
      </c>
      <c r="J178" s="5">
        <f>=IF(H178="","",IF(ROUND(I178,2)=0,"TAM",IF(I178&lt;0,"KASA AÇIĞI","KASA FAZLASI")))</f>
      </c>
    </row>
    <row r="179" spans="1:10" x14ac:dyDescent="0.25">
      <c r="A179" s="6"/>
      <c r="B179" s="7"/>
      <c r="C179" s="7"/>
      <c r="D179" s="7"/>
      <c r="E179" s="8"/>
      <c r="F179" s="8"/>
      <c r="G179" s="8">
        <f>=IF(A179="","",SUM($E$2:E179)-SUM($F$2:F179))</f>
      </c>
      <c r="H179" s="8"/>
      <c r="I179" s="8">
        <f>=IF(H179="","",H179-G179)</f>
      </c>
      <c r="J179" s="9">
        <f>=IF(H179="","",IF(ROUND(I179,2)=0,"TAM",IF(I179&lt;0,"KASA AÇIĞI","KASA FAZLASI")))</f>
      </c>
    </row>
    <row r="180" spans="1:10" x14ac:dyDescent="0.25">
      <c r="A180" s="2"/>
      <c r="B180" s="3"/>
      <c r="C180" s="3"/>
      <c r="D180" s="3"/>
      <c r="E180" s="4"/>
      <c r="F180" s="4"/>
      <c r="G180" s="4">
        <f>=IF(A180="","",SUM($E$2:E180)-SUM($F$2:F180))</f>
      </c>
      <c r="H180" s="4"/>
      <c r="I180" s="4">
        <f>=IF(H180="","",H180-G180)</f>
      </c>
      <c r="J180" s="5">
        <f>=IF(H180="","",IF(ROUND(I180,2)=0,"TAM",IF(I180&lt;0,"KASA AÇIĞI","KASA FAZLASI")))</f>
      </c>
    </row>
    <row r="181" spans="1:10" x14ac:dyDescent="0.25">
      <c r="A181" s="6"/>
      <c r="B181" s="7"/>
      <c r="C181" s="7"/>
      <c r="D181" s="7"/>
      <c r="E181" s="8"/>
      <c r="F181" s="8"/>
      <c r="G181" s="8">
        <f>=IF(A181="","",SUM($E$2:E181)-SUM($F$2:F181))</f>
      </c>
      <c r="H181" s="8"/>
      <c r="I181" s="8">
        <f>=IF(H181="","",H181-G181)</f>
      </c>
      <c r="J181" s="9">
        <f>=IF(H181="","",IF(ROUND(I181,2)=0,"TAM",IF(I181&lt;0,"KASA AÇIĞI","KASA FAZLASI")))</f>
      </c>
    </row>
    <row r="182" spans="1:10" x14ac:dyDescent="0.25">
      <c r="A182" s="2"/>
      <c r="B182" s="3"/>
      <c r="C182" s="3"/>
      <c r="D182" s="3"/>
      <c r="E182" s="4"/>
      <c r="F182" s="4"/>
      <c r="G182" s="4">
        <f>=IF(A182="","",SUM($E$2:E182)-SUM($F$2:F182))</f>
      </c>
      <c r="H182" s="4"/>
      <c r="I182" s="4">
        <f>=IF(H182="","",H182-G182)</f>
      </c>
      <c r="J182" s="5">
        <f>=IF(H182="","",IF(ROUND(I182,2)=0,"TAM",IF(I182&lt;0,"KASA AÇIĞI","KASA FAZLASI")))</f>
      </c>
    </row>
    <row r="183" spans="1:10" x14ac:dyDescent="0.25">
      <c r="A183" s="6"/>
      <c r="B183" s="7"/>
      <c r="C183" s="7"/>
      <c r="D183" s="7"/>
      <c r="E183" s="8"/>
      <c r="F183" s="8"/>
      <c r="G183" s="8">
        <f>=IF(A183="","",SUM($E$2:E183)-SUM($F$2:F183))</f>
      </c>
      <c r="H183" s="8"/>
      <c r="I183" s="8">
        <f>=IF(H183="","",H183-G183)</f>
      </c>
      <c r="J183" s="9">
        <f>=IF(H183="","",IF(ROUND(I183,2)=0,"TAM",IF(I183&lt;0,"KASA AÇIĞI","KASA FAZLASI")))</f>
      </c>
    </row>
    <row r="184" spans="1:10" x14ac:dyDescent="0.25">
      <c r="A184" s="2"/>
      <c r="B184" s="3"/>
      <c r="C184" s="3"/>
      <c r="D184" s="3"/>
      <c r="E184" s="4"/>
      <c r="F184" s="4"/>
      <c r="G184" s="4">
        <f>=IF(A184="","",SUM($E$2:E184)-SUM($F$2:F184))</f>
      </c>
      <c r="H184" s="4"/>
      <c r="I184" s="4">
        <f>=IF(H184="","",H184-G184)</f>
      </c>
      <c r="J184" s="5">
        <f>=IF(H184="","",IF(ROUND(I184,2)=0,"TAM",IF(I184&lt;0,"KASA AÇIĞI","KASA FAZLASI")))</f>
      </c>
    </row>
    <row r="185" spans="1:10" x14ac:dyDescent="0.25">
      <c r="A185" s="6"/>
      <c r="B185" s="7"/>
      <c r="C185" s="7"/>
      <c r="D185" s="7"/>
      <c r="E185" s="8"/>
      <c r="F185" s="8"/>
      <c r="G185" s="8">
        <f>=IF(A185="","",SUM($E$2:E185)-SUM($F$2:F185))</f>
      </c>
      <c r="H185" s="8"/>
      <c r="I185" s="8">
        <f>=IF(H185="","",H185-G185)</f>
      </c>
      <c r="J185" s="9">
        <f>=IF(H185="","",IF(ROUND(I185,2)=0,"TAM",IF(I185&lt;0,"KASA AÇIĞI","KASA FAZLASI")))</f>
      </c>
    </row>
    <row r="186" spans="1:10" x14ac:dyDescent="0.25">
      <c r="A186" s="2"/>
      <c r="B186" s="3"/>
      <c r="C186" s="3"/>
      <c r="D186" s="3"/>
      <c r="E186" s="4"/>
      <c r="F186" s="4"/>
      <c r="G186" s="4">
        <f>=IF(A186="","",SUM($E$2:E186)-SUM($F$2:F186))</f>
      </c>
      <c r="H186" s="4"/>
      <c r="I186" s="4">
        <f>=IF(H186="","",H186-G186)</f>
      </c>
      <c r="J186" s="5">
        <f>=IF(H186="","",IF(ROUND(I186,2)=0,"TAM",IF(I186&lt;0,"KASA AÇIĞI","KASA FAZLASI")))</f>
      </c>
    </row>
    <row r="187" spans="1:10" x14ac:dyDescent="0.25">
      <c r="A187" s="6"/>
      <c r="B187" s="7"/>
      <c r="C187" s="7"/>
      <c r="D187" s="7"/>
      <c r="E187" s="8"/>
      <c r="F187" s="8"/>
      <c r="G187" s="8">
        <f>=IF(A187="","",SUM($E$2:E187)-SUM($F$2:F187))</f>
      </c>
      <c r="H187" s="8"/>
      <c r="I187" s="8">
        <f>=IF(H187="","",H187-G187)</f>
      </c>
      <c r="J187" s="9">
        <f>=IF(H187="","",IF(ROUND(I187,2)=0,"TAM",IF(I187&lt;0,"KASA AÇIĞI","KASA FAZLASI")))</f>
      </c>
    </row>
    <row r="188" spans="1:10" x14ac:dyDescent="0.25">
      <c r="A188" s="2"/>
      <c r="B188" s="3"/>
      <c r="C188" s="3"/>
      <c r="D188" s="3"/>
      <c r="E188" s="4"/>
      <c r="F188" s="4"/>
      <c r="G188" s="4">
        <f>=IF(A188="","",SUM($E$2:E188)-SUM($F$2:F188))</f>
      </c>
      <c r="H188" s="4"/>
      <c r="I188" s="4">
        <f>=IF(H188="","",H188-G188)</f>
      </c>
      <c r="J188" s="5">
        <f>=IF(H188="","",IF(ROUND(I188,2)=0,"TAM",IF(I188&lt;0,"KASA AÇIĞI","KASA FAZLASI")))</f>
      </c>
    </row>
    <row r="189" spans="1:10" x14ac:dyDescent="0.25">
      <c r="A189" s="6"/>
      <c r="B189" s="7"/>
      <c r="C189" s="7"/>
      <c r="D189" s="7"/>
      <c r="E189" s="8"/>
      <c r="F189" s="8"/>
      <c r="G189" s="8">
        <f>=IF(A189="","",SUM($E$2:E189)-SUM($F$2:F189))</f>
      </c>
      <c r="H189" s="8"/>
      <c r="I189" s="8">
        <f>=IF(H189="","",H189-G189)</f>
      </c>
      <c r="J189" s="9">
        <f>=IF(H189="","",IF(ROUND(I189,2)=0,"TAM",IF(I189&lt;0,"KASA AÇIĞI","KASA FAZLASI")))</f>
      </c>
    </row>
    <row r="190" spans="1:10" x14ac:dyDescent="0.25">
      <c r="A190" s="2"/>
      <c r="B190" s="3"/>
      <c r="C190" s="3"/>
      <c r="D190" s="3"/>
      <c r="E190" s="4"/>
      <c r="F190" s="4"/>
      <c r="G190" s="4">
        <f>=IF(A190="","",SUM($E$2:E190)-SUM($F$2:F190))</f>
      </c>
      <c r="H190" s="4"/>
      <c r="I190" s="4">
        <f>=IF(H190="","",H190-G190)</f>
      </c>
      <c r="J190" s="5">
        <f>=IF(H190="","",IF(ROUND(I190,2)=0,"TAM",IF(I190&lt;0,"KASA AÇIĞI","KASA FAZLASI")))</f>
      </c>
    </row>
    <row r="191" spans="1:10" x14ac:dyDescent="0.25">
      <c r="A191" s="6"/>
      <c r="B191" s="7"/>
      <c r="C191" s="7"/>
      <c r="D191" s="7"/>
      <c r="E191" s="8"/>
      <c r="F191" s="8"/>
      <c r="G191" s="8">
        <f>=IF(A191="","",SUM($E$2:E191)-SUM($F$2:F191))</f>
      </c>
      <c r="H191" s="8"/>
      <c r="I191" s="8">
        <f>=IF(H191="","",H191-G191)</f>
      </c>
      <c r="J191" s="9">
        <f>=IF(H191="","",IF(ROUND(I191,2)=0,"TAM",IF(I191&lt;0,"KASA AÇIĞI","KASA FAZLASI")))</f>
      </c>
    </row>
    <row r="192" spans="1:10" x14ac:dyDescent="0.25">
      <c r="A192" s="2"/>
      <c r="B192" s="3"/>
      <c r="C192" s="3"/>
      <c r="D192" s="3"/>
      <c r="E192" s="4"/>
      <c r="F192" s="4"/>
      <c r="G192" s="4">
        <f>=IF(A192="","",SUM($E$2:E192)-SUM($F$2:F192))</f>
      </c>
      <c r="H192" s="4"/>
      <c r="I192" s="4">
        <f>=IF(H192="","",H192-G192)</f>
      </c>
      <c r="J192" s="5">
        <f>=IF(H192="","",IF(ROUND(I192,2)=0,"TAM",IF(I192&lt;0,"KASA AÇIĞI","KASA FAZLASI")))</f>
      </c>
    </row>
    <row r="193" spans="1:10" x14ac:dyDescent="0.25">
      <c r="A193" s="6"/>
      <c r="B193" s="7"/>
      <c r="C193" s="7"/>
      <c r="D193" s="7"/>
      <c r="E193" s="8"/>
      <c r="F193" s="8"/>
      <c r="G193" s="8">
        <f>=IF(A193="","",SUM($E$2:E193)-SUM($F$2:F193))</f>
      </c>
      <c r="H193" s="8"/>
      <c r="I193" s="8">
        <f>=IF(H193="","",H193-G193)</f>
      </c>
      <c r="J193" s="9">
        <f>=IF(H193="","",IF(ROUND(I193,2)=0,"TAM",IF(I193&lt;0,"KASA AÇIĞI","KASA FAZLASI")))</f>
      </c>
    </row>
    <row r="194" spans="1:10" x14ac:dyDescent="0.25">
      <c r="A194" s="2"/>
      <c r="B194" s="3"/>
      <c r="C194" s="3"/>
      <c r="D194" s="3"/>
      <c r="E194" s="4"/>
      <c r="F194" s="4"/>
      <c r="G194" s="4">
        <f>=IF(A194="","",SUM($E$2:E194)-SUM($F$2:F194))</f>
      </c>
      <c r="H194" s="4"/>
      <c r="I194" s="4">
        <f>=IF(H194="","",H194-G194)</f>
      </c>
      <c r="J194" s="5">
        <f>=IF(H194="","",IF(ROUND(I194,2)=0,"TAM",IF(I194&lt;0,"KASA AÇIĞI","KASA FAZLASI")))</f>
      </c>
    </row>
    <row r="195" spans="1:10" x14ac:dyDescent="0.25">
      <c r="A195" s="6"/>
      <c r="B195" s="7"/>
      <c r="C195" s="7"/>
      <c r="D195" s="7"/>
      <c r="E195" s="8"/>
      <c r="F195" s="8"/>
      <c r="G195" s="8">
        <f>=IF(A195="","",SUM($E$2:E195)-SUM($F$2:F195))</f>
      </c>
      <c r="H195" s="8"/>
      <c r="I195" s="8">
        <f>=IF(H195="","",H195-G195)</f>
      </c>
      <c r="J195" s="9">
        <f>=IF(H195="","",IF(ROUND(I195,2)=0,"TAM",IF(I195&lt;0,"KASA AÇIĞI","KASA FAZLASI")))</f>
      </c>
    </row>
    <row r="196" spans="1:10" x14ac:dyDescent="0.25">
      <c r="A196" s="2"/>
      <c r="B196" s="3"/>
      <c r="C196" s="3"/>
      <c r="D196" s="3"/>
      <c r="E196" s="4"/>
      <c r="F196" s="4"/>
      <c r="G196" s="4">
        <f>=IF(A196="","",SUM($E$2:E196)-SUM($F$2:F196))</f>
      </c>
      <c r="H196" s="4"/>
      <c r="I196" s="4">
        <f>=IF(H196="","",H196-G196)</f>
      </c>
      <c r="J196" s="5">
        <f>=IF(H196="","",IF(ROUND(I196,2)=0,"TAM",IF(I196&lt;0,"KASA AÇIĞI","KASA FAZLASI")))</f>
      </c>
    </row>
    <row r="197" spans="1:10" x14ac:dyDescent="0.25">
      <c r="A197" s="6"/>
      <c r="B197" s="7"/>
      <c r="C197" s="7"/>
      <c r="D197" s="7"/>
      <c r="E197" s="8"/>
      <c r="F197" s="8"/>
      <c r="G197" s="8">
        <f>=IF(A197="","",SUM($E$2:E197)-SUM($F$2:F197))</f>
      </c>
      <c r="H197" s="8"/>
      <c r="I197" s="8">
        <f>=IF(H197="","",H197-G197)</f>
      </c>
      <c r="J197" s="9">
        <f>=IF(H197="","",IF(ROUND(I197,2)=0,"TAM",IF(I197&lt;0,"KASA AÇIĞI","KASA FAZLASI")))</f>
      </c>
    </row>
    <row r="198" spans="1:10" x14ac:dyDescent="0.25">
      <c r="A198" s="2"/>
      <c r="B198" s="3"/>
      <c r="C198" s="3"/>
      <c r="D198" s="3"/>
      <c r="E198" s="4"/>
      <c r="F198" s="4"/>
      <c r="G198" s="4">
        <f>=IF(A198="","",SUM($E$2:E198)-SUM($F$2:F198))</f>
      </c>
      <c r="H198" s="4"/>
      <c r="I198" s="4">
        <f>=IF(H198="","",H198-G198)</f>
      </c>
      <c r="J198" s="5">
        <f>=IF(H198="","",IF(ROUND(I198,2)=0,"TAM",IF(I198&lt;0,"KASA AÇIĞI","KASA FAZLASI")))</f>
      </c>
    </row>
    <row r="199" spans="1:10" x14ac:dyDescent="0.25">
      <c r="A199" s="6"/>
      <c r="B199" s="7"/>
      <c r="C199" s="7"/>
      <c r="D199" s="7"/>
      <c r="E199" s="8"/>
      <c r="F199" s="8"/>
      <c r="G199" s="8">
        <f>=IF(A199="","",SUM($E$2:E199)-SUM($F$2:F199))</f>
      </c>
      <c r="H199" s="8"/>
      <c r="I199" s="8">
        <f>=IF(H199="","",H199-G199)</f>
      </c>
      <c r="J199" s="9">
        <f>=IF(H199="","",IF(ROUND(I199,2)=0,"TAM",IF(I199&lt;0,"KASA AÇIĞI","KASA FAZLASI")))</f>
      </c>
    </row>
    <row r="200" spans="1:10" x14ac:dyDescent="0.25">
      <c r="A200" s="2"/>
      <c r="B200" s="3"/>
      <c r="C200" s="3"/>
      <c r="D200" s="3"/>
      <c r="E200" s="4"/>
      <c r="F200" s="4"/>
      <c r="G200" s="4">
        <f>=IF(A200="","",SUM($E$2:E200)-SUM($F$2:F200))</f>
      </c>
      <c r="H200" s="4"/>
      <c r="I200" s="4">
        <f>=IF(H200="","",H200-G200)</f>
      </c>
      <c r="J200" s="5">
        <f>=IF(H200="","",IF(ROUND(I200,2)=0,"TAM",IF(I200&lt;0,"KASA AÇIĞI","KASA FAZLASI")))</f>
      </c>
    </row>
    <row r="201" spans="1:10" x14ac:dyDescent="0.25">
      <c r="A201" s="6"/>
      <c r="B201" s="7"/>
      <c r="C201" s="7"/>
      <c r="D201" s="7"/>
      <c r="E201" s="8"/>
      <c r="F201" s="8"/>
      <c r="G201" s="8">
        <f>=IF(A201="","",SUM($E$2:E201)-SUM($F$2:F201))</f>
      </c>
      <c r="H201" s="8"/>
      <c r="I201" s="8">
        <f>=IF(H201="","",H201-G201)</f>
      </c>
      <c r="J201" s="9">
        <f>=IF(H201="","",IF(ROUND(I201,2)=0,"TAM",IF(I201&lt;0,"KASA AÇIĞI","KASA FAZLASI")))</f>
      </c>
    </row>
    <row r="202" spans="1:10" x14ac:dyDescent="0.25">
      <c r="A202" s="2"/>
      <c r="B202" s="3"/>
      <c r="C202" s="3"/>
      <c r="D202" s="3"/>
      <c r="E202" s="4"/>
      <c r="F202" s="4"/>
      <c r="G202" s="4">
        <f>=IF(A202="","",SUM($E$2:E202)-SUM($F$2:F202))</f>
      </c>
      <c r="H202" s="4"/>
      <c r="I202" s="4">
        <f>=IF(H202="","",H202-G202)</f>
      </c>
      <c r="J202" s="5">
        <f>=IF(H202="","",IF(ROUND(I202,2)=0,"TAM",IF(I202&lt;0,"KASA AÇIĞI","KASA FAZLASI")))</f>
      </c>
    </row>
    <row r="203" spans="1:10" x14ac:dyDescent="0.25">
      <c r="A203" s="6"/>
      <c r="B203" s="7"/>
      <c r="C203" s="7"/>
      <c r="D203" s="7"/>
      <c r="E203" s="8"/>
      <c r="F203" s="8"/>
      <c r="G203" s="8">
        <f>=IF(A203="","",SUM($E$2:E203)-SUM($F$2:F203))</f>
      </c>
      <c r="H203" s="8"/>
      <c r="I203" s="8">
        <f>=IF(H203="","",H203-G203)</f>
      </c>
      <c r="J203" s="9">
        <f>=IF(H203="","",IF(ROUND(I203,2)=0,"TAM",IF(I203&lt;0,"KASA AÇIĞI","KASA FAZLASI")))</f>
      </c>
    </row>
    <row r="204" spans="1:10" x14ac:dyDescent="0.25">
      <c r="A204" s="2"/>
      <c r="B204" s="3"/>
      <c r="C204" s="3"/>
      <c r="D204" s="3"/>
      <c r="E204" s="4"/>
      <c r="F204" s="4"/>
      <c r="G204" s="4">
        <f>=IF(A204="","",SUM($E$2:E204)-SUM($F$2:F204))</f>
      </c>
      <c r="H204" s="4"/>
      <c r="I204" s="4">
        <f>=IF(H204="","",H204-G204)</f>
      </c>
      <c r="J204" s="5">
        <f>=IF(H204="","",IF(ROUND(I204,2)=0,"TAM",IF(I204&lt;0,"KASA AÇIĞI","KASA FAZLASI")))</f>
      </c>
    </row>
    <row r="205" spans="1:10" x14ac:dyDescent="0.25">
      <c r="A205" s="6"/>
      <c r="B205" s="7"/>
      <c r="C205" s="7"/>
      <c r="D205" s="7"/>
      <c r="E205" s="8"/>
      <c r="F205" s="8"/>
      <c r="G205" s="8">
        <f>=IF(A205="","",SUM($E$2:E205)-SUM($F$2:F205))</f>
      </c>
      <c r="H205" s="8"/>
      <c r="I205" s="8">
        <f>=IF(H205="","",H205-G205)</f>
      </c>
      <c r="J205" s="9">
        <f>=IF(H205="","",IF(ROUND(I205,2)=0,"TAM",IF(I205&lt;0,"KASA AÇIĞI","KASA FAZLASI")))</f>
      </c>
    </row>
    <row r="206" spans="1:10" x14ac:dyDescent="0.25">
      <c r="A206" s="2"/>
      <c r="B206" s="3"/>
      <c r="C206" s="3"/>
      <c r="D206" s="3"/>
      <c r="E206" s="4"/>
      <c r="F206" s="4"/>
      <c r="G206" s="4">
        <f>=IF(A206="","",SUM($E$2:E206)-SUM($F$2:F206))</f>
      </c>
      <c r="H206" s="4"/>
      <c r="I206" s="4">
        <f>=IF(H206="","",H206-G206)</f>
      </c>
      <c r="J206" s="5">
        <f>=IF(H206="","",IF(ROUND(I206,2)=0,"TAM",IF(I206&lt;0,"KASA AÇIĞI","KASA FAZLASI")))</f>
      </c>
    </row>
    <row r="207" spans="1:10" x14ac:dyDescent="0.25">
      <c r="A207" s="6"/>
      <c r="B207" s="7"/>
      <c r="C207" s="7"/>
      <c r="D207" s="7"/>
      <c r="E207" s="8"/>
      <c r="F207" s="8"/>
      <c r="G207" s="8">
        <f>=IF(A207="","",SUM($E$2:E207)-SUM($F$2:F207))</f>
      </c>
      <c r="H207" s="8"/>
      <c r="I207" s="8">
        <f>=IF(H207="","",H207-G207)</f>
      </c>
      <c r="J207" s="9">
        <f>=IF(H207="","",IF(ROUND(I207,2)=0,"TAM",IF(I207&lt;0,"KASA AÇIĞI","KASA FAZLASI")))</f>
      </c>
    </row>
    <row r="208" spans="1:10" x14ac:dyDescent="0.25">
      <c r="A208" s="2"/>
      <c r="B208" s="3"/>
      <c r="C208" s="3"/>
      <c r="D208" s="3"/>
      <c r="E208" s="4"/>
      <c r="F208" s="4"/>
      <c r="G208" s="4">
        <f>=IF(A208="","",SUM($E$2:E208)-SUM($F$2:F208))</f>
      </c>
      <c r="H208" s="4"/>
      <c r="I208" s="4">
        <f>=IF(H208="","",H208-G208)</f>
      </c>
      <c r="J208" s="5">
        <f>=IF(H208="","",IF(ROUND(I208,2)=0,"TAM",IF(I208&lt;0,"KASA AÇIĞI","KASA FAZLASI")))</f>
      </c>
    </row>
    <row r="209" spans="1:10" x14ac:dyDescent="0.25">
      <c r="A209" s="6"/>
      <c r="B209" s="7"/>
      <c r="C209" s="7"/>
      <c r="D209" s="7"/>
      <c r="E209" s="8"/>
      <c r="F209" s="8"/>
      <c r="G209" s="8">
        <f>=IF(A209="","",SUM($E$2:E209)-SUM($F$2:F209))</f>
      </c>
      <c r="H209" s="8"/>
      <c r="I209" s="8">
        <f>=IF(H209="","",H209-G209)</f>
      </c>
      <c r="J209" s="9">
        <f>=IF(H209="","",IF(ROUND(I209,2)=0,"TAM",IF(I209&lt;0,"KASA AÇIĞI","KASA FAZLASI")))</f>
      </c>
    </row>
    <row r="210" spans="1:10" x14ac:dyDescent="0.25">
      <c r="A210" s="2"/>
      <c r="B210" s="3"/>
      <c r="C210" s="3"/>
      <c r="D210" s="3"/>
      <c r="E210" s="4"/>
      <c r="F210" s="4"/>
      <c r="G210" s="4">
        <f>=IF(A210="","",SUM($E$2:E210)-SUM($F$2:F210))</f>
      </c>
      <c r="H210" s="4"/>
      <c r="I210" s="4">
        <f>=IF(H210="","",H210-G210)</f>
      </c>
      <c r="J210" s="5">
        <f>=IF(H210="","",IF(ROUND(I210,2)=0,"TAM",IF(I210&lt;0,"KASA AÇIĞI","KASA FAZLASI")))</f>
      </c>
    </row>
    <row r="211" spans="1:10" x14ac:dyDescent="0.25">
      <c r="A211" s="6"/>
      <c r="B211" s="7"/>
      <c r="C211" s="7"/>
      <c r="D211" s="7"/>
      <c r="E211" s="8"/>
      <c r="F211" s="8"/>
      <c r="G211" s="8">
        <f>=IF(A211="","",SUM($E$2:E211)-SUM($F$2:F211))</f>
      </c>
      <c r="H211" s="8"/>
      <c r="I211" s="8">
        <f>=IF(H211="","",H211-G211)</f>
      </c>
      <c r="J211" s="9">
        <f>=IF(H211="","",IF(ROUND(I211,2)=0,"TAM",IF(I211&lt;0,"KASA AÇIĞI","KASA FAZLASI")))</f>
      </c>
    </row>
    <row r="212" spans="1:10" x14ac:dyDescent="0.25">
      <c r="A212" s="2"/>
      <c r="B212" s="3"/>
      <c r="C212" s="3"/>
      <c r="D212" s="3"/>
      <c r="E212" s="4"/>
      <c r="F212" s="4"/>
      <c r="G212" s="4">
        <f>=IF(A212="","",SUM($E$2:E212)-SUM($F$2:F212))</f>
      </c>
      <c r="H212" s="4"/>
      <c r="I212" s="4">
        <f>=IF(H212="","",H212-G212)</f>
      </c>
      <c r="J212" s="5">
        <f>=IF(H212="","",IF(ROUND(I212,2)=0,"TAM",IF(I212&lt;0,"KASA AÇIĞI","KASA FAZLASI")))</f>
      </c>
    </row>
    <row r="213" spans="1:10" x14ac:dyDescent="0.25">
      <c r="A213" s="6"/>
      <c r="B213" s="7"/>
      <c r="C213" s="7"/>
      <c r="D213" s="7"/>
      <c r="E213" s="8"/>
      <c r="F213" s="8"/>
      <c r="G213" s="8">
        <f>=IF(A213="","",SUM($E$2:E213)-SUM($F$2:F213))</f>
      </c>
      <c r="H213" s="8"/>
      <c r="I213" s="8">
        <f>=IF(H213="","",H213-G213)</f>
      </c>
      <c r="J213" s="9">
        <f>=IF(H213="","",IF(ROUND(I213,2)=0,"TAM",IF(I213&lt;0,"KASA AÇIĞI","KASA FAZLASI")))</f>
      </c>
    </row>
    <row r="214" spans="1:10" x14ac:dyDescent="0.25">
      <c r="A214" s="2"/>
      <c r="B214" s="3"/>
      <c r="C214" s="3"/>
      <c r="D214" s="3"/>
      <c r="E214" s="4"/>
      <c r="F214" s="4"/>
      <c r="G214" s="4">
        <f>=IF(A214="","",SUM($E$2:E214)-SUM($F$2:F214))</f>
      </c>
      <c r="H214" s="4"/>
      <c r="I214" s="4">
        <f>=IF(H214="","",H214-G214)</f>
      </c>
      <c r="J214" s="5">
        <f>=IF(H214="","",IF(ROUND(I214,2)=0,"TAM",IF(I214&lt;0,"KASA AÇIĞI","KASA FAZLASI")))</f>
      </c>
    </row>
    <row r="215" spans="1:10" x14ac:dyDescent="0.25">
      <c r="A215" s="6"/>
      <c r="B215" s="7"/>
      <c r="C215" s="7"/>
      <c r="D215" s="7"/>
      <c r="E215" s="8"/>
      <c r="F215" s="8"/>
      <c r="G215" s="8">
        <f>=IF(A215="","",SUM($E$2:E215)-SUM($F$2:F215))</f>
      </c>
      <c r="H215" s="8"/>
      <c r="I215" s="8">
        <f>=IF(H215="","",H215-G215)</f>
      </c>
      <c r="J215" s="9">
        <f>=IF(H215="","",IF(ROUND(I215,2)=0,"TAM",IF(I215&lt;0,"KASA AÇIĞI","KASA FAZLASI")))</f>
      </c>
    </row>
    <row r="216" spans="1:10" x14ac:dyDescent="0.25">
      <c r="A216" s="2"/>
      <c r="B216" s="3"/>
      <c r="C216" s="3"/>
      <c r="D216" s="3"/>
      <c r="E216" s="4"/>
      <c r="F216" s="4"/>
      <c r="G216" s="4">
        <f>=IF(A216="","",SUM($E$2:E216)-SUM($F$2:F216))</f>
      </c>
      <c r="H216" s="4"/>
      <c r="I216" s="4">
        <f>=IF(H216="","",H216-G216)</f>
      </c>
      <c r="J216" s="5">
        <f>=IF(H216="","",IF(ROUND(I216,2)=0,"TAM",IF(I216&lt;0,"KASA AÇIĞI","KASA FAZLASI")))</f>
      </c>
    </row>
    <row r="217" spans="1:10" x14ac:dyDescent="0.25">
      <c r="A217" s="6"/>
      <c r="B217" s="7"/>
      <c r="C217" s="7"/>
      <c r="D217" s="7"/>
      <c r="E217" s="8"/>
      <c r="F217" s="8"/>
      <c r="G217" s="8">
        <f>=IF(A217="","",SUM($E$2:E217)-SUM($F$2:F217))</f>
      </c>
      <c r="H217" s="8"/>
      <c r="I217" s="8">
        <f>=IF(H217="","",H217-G217)</f>
      </c>
      <c r="J217" s="9">
        <f>=IF(H217="","",IF(ROUND(I217,2)=0,"TAM",IF(I217&lt;0,"KASA AÇIĞI","KASA FAZLASI")))</f>
      </c>
    </row>
    <row r="218" spans="1:10" x14ac:dyDescent="0.25">
      <c r="A218" s="2"/>
      <c r="B218" s="3"/>
      <c r="C218" s="3"/>
      <c r="D218" s="3"/>
      <c r="E218" s="4"/>
      <c r="F218" s="4"/>
      <c r="G218" s="4">
        <f>=IF(A218="","",SUM($E$2:E218)-SUM($F$2:F218))</f>
      </c>
      <c r="H218" s="4"/>
      <c r="I218" s="4">
        <f>=IF(H218="","",H218-G218)</f>
      </c>
      <c r="J218" s="5">
        <f>=IF(H218="","",IF(ROUND(I218,2)=0,"TAM",IF(I218&lt;0,"KASA AÇIĞI","KASA FAZLASI")))</f>
      </c>
    </row>
    <row r="219" spans="1:10" x14ac:dyDescent="0.25">
      <c r="A219" s="6"/>
      <c r="B219" s="7"/>
      <c r="C219" s="7"/>
      <c r="D219" s="7"/>
      <c r="E219" s="8"/>
      <c r="F219" s="8"/>
      <c r="G219" s="8">
        <f>=IF(A219="","",SUM($E$2:E219)-SUM($F$2:F219))</f>
      </c>
      <c r="H219" s="8"/>
      <c r="I219" s="8">
        <f>=IF(H219="","",H219-G219)</f>
      </c>
      <c r="J219" s="9">
        <f>=IF(H219="","",IF(ROUND(I219,2)=0,"TAM",IF(I219&lt;0,"KASA AÇIĞI","KASA FAZLASI")))</f>
      </c>
    </row>
    <row r="220" spans="1:10" x14ac:dyDescent="0.25">
      <c r="A220" s="2"/>
      <c r="B220" s="3"/>
      <c r="C220" s="3"/>
      <c r="D220" s="3"/>
      <c r="E220" s="4"/>
      <c r="F220" s="4"/>
      <c r="G220" s="4">
        <f>=IF(A220="","",SUM($E$2:E220)-SUM($F$2:F220))</f>
      </c>
      <c r="H220" s="4"/>
      <c r="I220" s="4">
        <f>=IF(H220="","",H220-G220)</f>
      </c>
      <c r="J220" s="5">
        <f>=IF(H220="","",IF(ROUND(I220,2)=0,"TAM",IF(I220&lt;0,"KASA AÇIĞI","KASA FAZLASI")))</f>
      </c>
    </row>
    <row r="221" spans="1:10" x14ac:dyDescent="0.25">
      <c r="A221" s="6"/>
      <c r="B221" s="7"/>
      <c r="C221" s="7"/>
      <c r="D221" s="7"/>
      <c r="E221" s="8"/>
      <c r="F221" s="8"/>
      <c r="G221" s="8">
        <f>=IF(A221="","",SUM($E$2:E221)-SUM($F$2:F221))</f>
      </c>
      <c r="H221" s="8"/>
      <c r="I221" s="8">
        <f>=IF(H221="","",H221-G221)</f>
      </c>
      <c r="J221" s="9">
        <f>=IF(H221="","",IF(ROUND(I221,2)=0,"TAM",IF(I221&lt;0,"KASA AÇIĞI","KASA FAZLASI")))</f>
      </c>
    </row>
    <row r="222" spans="1:10" x14ac:dyDescent="0.25">
      <c r="A222" s="2"/>
      <c r="B222" s="3"/>
      <c r="C222" s="3"/>
      <c r="D222" s="3"/>
      <c r="E222" s="4"/>
      <c r="F222" s="4"/>
      <c r="G222" s="4">
        <f>=IF(A222="","",SUM($E$2:E222)-SUM($F$2:F222))</f>
      </c>
      <c r="H222" s="4"/>
      <c r="I222" s="4">
        <f>=IF(H222="","",H222-G222)</f>
      </c>
      <c r="J222" s="5">
        <f>=IF(H222="","",IF(ROUND(I222,2)=0,"TAM",IF(I222&lt;0,"KASA AÇIĞI","KASA FAZLASI")))</f>
      </c>
    </row>
    <row r="223" spans="1:10" x14ac:dyDescent="0.25">
      <c r="A223" s="6"/>
      <c r="B223" s="7"/>
      <c r="C223" s="7"/>
      <c r="D223" s="7"/>
      <c r="E223" s="8"/>
      <c r="F223" s="8"/>
      <c r="G223" s="8">
        <f>=IF(A223="","",SUM($E$2:E223)-SUM($F$2:F223))</f>
      </c>
      <c r="H223" s="8"/>
      <c r="I223" s="8">
        <f>=IF(H223="","",H223-G223)</f>
      </c>
      <c r="J223" s="9">
        <f>=IF(H223="","",IF(ROUND(I223,2)=0,"TAM",IF(I223&lt;0,"KASA AÇIĞI","KASA FAZLASI")))</f>
      </c>
    </row>
    <row r="224" spans="1:10" x14ac:dyDescent="0.25">
      <c r="A224" s="2"/>
      <c r="B224" s="3"/>
      <c r="C224" s="3"/>
      <c r="D224" s="3"/>
      <c r="E224" s="4"/>
      <c r="F224" s="4"/>
      <c r="G224" s="4">
        <f>=IF(A224="","",SUM($E$2:E224)-SUM($F$2:F224))</f>
      </c>
      <c r="H224" s="4"/>
      <c r="I224" s="4">
        <f>=IF(H224="","",H224-G224)</f>
      </c>
      <c r="J224" s="5">
        <f>=IF(H224="","",IF(ROUND(I224,2)=0,"TAM",IF(I224&lt;0,"KASA AÇIĞI","KASA FAZLASI")))</f>
      </c>
    </row>
    <row r="225" spans="1:10" x14ac:dyDescent="0.25">
      <c r="A225" s="6"/>
      <c r="B225" s="7"/>
      <c r="C225" s="7"/>
      <c r="D225" s="7"/>
      <c r="E225" s="8"/>
      <c r="F225" s="8"/>
      <c r="G225" s="8">
        <f>=IF(A225="","",SUM($E$2:E225)-SUM($F$2:F225))</f>
      </c>
      <c r="H225" s="8"/>
      <c r="I225" s="8">
        <f>=IF(H225="","",H225-G225)</f>
      </c>
      <c r="J225" s="9">
        <f>=IF(H225="","",IF(ROUND(I225,2)=0,"TAM",IF(I225&lt;0,"KASA AÇIĞI","KASA FAZLASI")))</f>
      </c>
    </row>
    <row r="226" spans="1:10" x14ac:dyDescent="0.25">
      <c r="A226" s="2"/>
      <c r="B226" s="3"/>
      <c r="C226" s="3"/>
      <c r="D226" s="3"/>
      <c r="E226" s="4"/>
      <c r="F226" s="4"/>
      <c r="G226" s="4">
        <f>=IF(A226="","",SUM($E$2:E226)-SUM($F$2:F226))</f>
      </c>
      <c r="H226" s="4"/>
      <c r="I226" s="4">
        <f>=IF(H226="","",H226-G226)</f>
      </c>
      <c r="J226" s="5">
        <f>=IF(H226="","",IF(ROUND(I226,2)=0,"TAM",IF(I226&lt;0,"KASA AÇIĞI","KASA FAZLASI")))</f>
      </c>
    </row>
    <row r="227" spans="1:10" x14ac:dyDescent="0.25">
      <c r="A227" s="6"/>
      <c r="B227" s="7"/>
      <c r="C227" s="7"/>
      <c r="D227" s="7"/>
      <c r="E227" s="8"/>
      <c r="F227" s="8"/>
      <c r="G227" s="8">
        <f>=IF(A227="","",SUM($E$2:E227)-SUM($F$2:F227))</f>
      </c>
      <c r="H227" s="8"/>
      <c r="I227" s="8">
        <f>=IF(H227="","",H227-G227)</f>
      </c>
      <c r="J227" s="9">
        <f>=IF(H227="","",IF(ROUND(I227,2)=0,"TAM",IF(I227&lt;0,"KASA AÇIĞI","KASA FAZLASI")))</f>
      </c>
    </row>
    <row r="228" spans="1:10" x14ac:dyDescent="0.25">
      <c r="A228" s="2"/>
      <c r="B228" s="3"/>
      <c r="C228" s="3"/>
      <c r="D228" s="3"/>
      <c r="E228" s="4"/>
      <c r="F228" s="4"/>
      <c r="G228" s="4">
        <f>=IF(A228="","",SUM($E$2:E228)-SUM($F$2:F228))</f>
      </c>
      <c r="H228" s="4"/>
      <c r="I228" s="4">
        <f>=IF(H228="","",H228-G228)</f>
      </c>
      <c r="J228" s="5">
        <f>=IF(H228="","",IF(ROUND(I228,2)=0,"TAM",IF(I228&lt;0,"KASA AÇIĞI","KASA FAZLASI")))</f>
      </c>
    </row>
    <row r="229" spans="1:10" x14ac:dyDescent="0.25">
      <c r="A229" s="6"/>
      <c r="B229" s="7"/>
      <c r="C229" s="7"/>
      <c r="D229" s="7"/>
      <c r="E229" s="8"/>
      <c r="F229" s="8"/>
      <c r="G229" s="8">
        <f>=IF(A229="","",SUM($E$2:E229)-SUM($F$2:F229))</f>
      </c>
      <c r="H229" s="8"/>
      <c r="I229" s="8">
        <f>=IF(H229="","",H229-G229)</f>
      </c>
      <c r="J229" s="9">
        <f>=IF(H229="","",IF(ROUND(I229,2)=0,"TAM",IF(I229&lt;0,"KASA AÇIĞI","KASA FAZLASI")))</f>
      </c>
    </row>
    <row r="230" spans="1:10" x14ac:dyDescent="0.25">
      <c r="A230" s="2"/>
      <c r="B230" s="3"/>
      <c r="C230" s="3"/>
      <c r="D230" s="3"/>
      <c r="E230" s="4"/>
      <c r="F230" s="4"/>
      <c r="G230" s="4">
        <f>=IF(A230="","",SUM($E$2:E230)-SUM($F$2:F230))</f>
      </c>
      <c r="H230" s="4"/>
      <c r="I230" s="4">
        <f>=IF(H230="","",H230-G230)</f>
      </c>
      <c r="J230" s="5">
        <f>=IF(H230="","",IF(ROUND(I230,2)=0,"TAM",IF(I230&lt;0,"KASA AÇIĞI","KASA FAZLASI")))</f>
      </c>
    </row>
    <row r="231" spans="1:10" x14ac:dyDescent="0.25">
      <c r="A231" s="6"/>
      <c r="B231" s="7"/>
      <c r="C231" s="7"/>
      <c r="D231" s="7"/>
      <c r="E231" s="8"/>
      <c r="F231" s="8"/>
      <c r="G231" s="8">
        <f>=IF(A231="","",SUM($E$2:E231)-SUM($F$2:F231))</f>
      </c>
      <c r="H231" s="8"/>
      <c r="I231" s="8">
        <f>=IF(H231="","",H231-G231)</f>
      </c>
      <c r="J231" s="9">
        <f>=IF(H231="","",IF(ROUND(I231,2)=0,"TAM",IF(I231&lt;0,"KASA AÇIĞI","KASA FAZLASI")))</f>
      </c>
    </row>
    <row r="232" spans="1:10" x14ac:dyDescent="0.25">
      <c r="A232" s="2"/>
      <c r="B232" s="3"/>
      <c r="C232" s="3"/>
      <c r="D232" s="3"/>
      <c r="E232" s="4"/>
      <c r="F232" s="4"/>
      <c r="G232" s="4">
        <f>=IF(A232="","",SUM($E$2:E232)-SUM($F$2:F232))</f>
      </c>
      <c r="H232" s="4"/>
      <c r="I232" s="4">
        <f>=IF(H232="","",H232-G232)</f>
      </c>
      <c r="J232" s="5">
        <f>=IF(H232="","",IF(ROUND(I232,2)=0,"TAM",IF(I232&lt;0,"KASA AÇIĞI","KASA FAZLASI")))</f>
      </c>
    </row>
    <row r="233" spans="1:10" x14ac:dyDescent="0.25">
      <c r="A233" s="6"/>
      <c r="B233" s="7"/>
      <c r="C233" s="7"/>
      <c r="D233" s="7"/>
      <c r="E233" s="8"/>
      <c r="F233" s="8"/>
      <c r="G233" s="8">
        <f>=IF(A233="","",SUM($E$2:E233)-SUM($F$2:F233))</f>
      </c>
      <c r="H233" s="8"/>
      <c r="I233" s="8">
        <f>=IF(H233="","",H233-G233)</f>
      </c>
      <c r="J233" s="9">
        <f>=IF(H233="","",IF(ROUND(I233,2)=0,"TAM",IF(I233&lt;0,"KASA AÇIĞI","KASA FAZLASI")))</f>
      </c>
    </row>
    <row r="234" spans="1:10" x14ac:dyDescent="0.25">
      <c r="A234" s="2"/>
      <c r="B234" s="3"/>
      <c r="C234" s="3"/>
      <c r="D234" s="3"/>
      <c r="E234" s="4"/>
      <c r="F234" s="4"/>
      <c r="G234" s="4">
        <f>=IF(A234="","",SUM($E$2:E234)-SUM($F$2:F234))</f>
      </c>
      <c r="H234" s="4"/>
      <c r="I234" s="4">
        <f>=IF(H234="","",H234-G234)</f>
      </c>
      <c r="J234" s="5">
        <f>=IF(H234="","",IF(ROUND(I234,2)=0,"TAM",IF(I234&lt;0,"KASA AÇIĞI","KASA FAZLASI")))</f>
      </c>
    </row>
    <row r="235" spans="1:10" x14ac:dyDescent="0.25">
      <c r="A235" s="6"/>
      <c r="B235" s="7"/>
      <c r="C235" s="7"/>
      <c r="D235" s="7"/>
      <c r="E235" s="8"/>
      <c r="F235" s="8"/>
      <c r="G235" s="8">
        <f>=IF(A235="","",SUM($E$2:E235)-SUM($F$2:F235))</f>
      </c>
      <c r="H235" s="8"/>
      <c r="I235" s="8">
        <f>=IF(H235="","",H235-G235)</f>
      </c>
      <c r="J235" s="9">
        <f>=IF(H235="","",IF(ROUND(I235,2)=0,"TAM",IF(I235&lt;0,"KASA AÇIĞI","KASA FAZLASI")))</f>
      </c>
    </row>
    <row r="236" spans="1:10" x14ac:dyDescent="0.25">
      <c r="A236" s="2"/>
      <c r="B236" s="3"/>
      <c r="C236" s="3"/>
      <c r="D236" s="3"/>
      <c r="E236" s="4"/>
      <c r="F236" s="4"/>
      <c r="G236" s="4">
        <f>=IF(A236="","",SUM($E$2:E236)-SUM($F$2:F236))</f>
      </c>
      <c r="H236" s="4"/>
      <c r="I236" s="4">
        <f>=IF(H236="","",H236-G236)</f>
      </c>
      <c r="J236" s="5">
        <f>=IF(H236="","",IF(ROUND(I236,2)=0,"TAM",IF(I236&lt;0,"KASA AÇIĞI","KASA FAZLASI")))</f>
      </c>
    </row>
    <row r="237" spans="1:10" x14ac:dyDescent="0.25">
      <c r="A237" s="6"/>
      <c r="B237" s="7"/>
      <c r="C237" s="7"/>
      <c r="D237" s="7"/>
      <c r="E237" s="8"/>
      <c r="F237" s="8"/>
      <c r="G237" s="8">
        <f>=IF(A237="","",SUM($E$2:E237)-SUM($F$2:F237))</f>
      </c>
      <c r="H237" s="8"/>
      <c r="I237" s="8">
        <f>=IF(H237="","",H237-G237)</f>
      </c>
      <c r="J237" s="9">
        <f>=IF(H237="","",IF(ROUND(I237,2)=0,"TAM",IF(I237&lt;0,"KASA AÇIĞI","KASA FAZLASI")))</f>
      </c>
    </row>
    <row r="238" spans="1:10" x14ac:dyDescent="0.25">
      <c r="A238" s="2"/>
      <c r="B238" s="3"/>
      <c r="C238" s="3"/>
      <c r="D238" s="3"/>
      <c r="E238" s="4"/>
      <c r="F238" s="4"/>
      <c r="G238" s="4">
        <f>=IF(A238="","",SUM($E$2:E238)-SUM($F$2:F238))</f>
      </c>
      <c r="H238" s="4"/>
      <c r="I238" s="4">
        <f>=IF(H238="","",H238-G238)</f>
      </c>
      <c r="J238" s="5">
        <f>=IF(H238="","",IF(ROUND(I238,2)=0,"TAM",IF(I238&lt;0,"KASA AÇIĞI","KASA FAZLASI")))</f>
      </c>
    </row>
    <row r="239" spans="1:10" x14ac:dyDescent="0.25">
      <c r="A239" s="6"/>
      <c r="B239" s="7"/>
      <c r="C239" s="7"/>
      <c r="D239" s="7"/>
      <c r="E239" s="8"/>
      <c r="F239" s="8"/>
      <c r="G239" s="8">
        <f>=IF(A239="","",SUM($E$2:E239)-SUM($F$2:F239))</f>
      </c>
      <c r="H239" s="8"/>
      <c r="I239" s="8">
        <f>=IF(H239="","",H239-G239)</f>
      </c>
      <c r="J239" s="9">
        <f>=IF(H239="","",IF(ROUND(I239,2)=0,"TAM",IF(I239&lt;0,"KASA AÇIĞI","KASA FAZLASI")))</f>
      </c>
    </row>
    <row r="240" spans="1:10" x14ac:dyDescent="0.25">
      <c r="A240" s="2"/>
      <c r="B240" s="3"/>
      <c r="C240" s="3"/>
      <c r="D240" s="3"/>
      <c r="E240" s="4"/>
      <c r="F240" s="4"/>
      <c r="G240" s="4">
        <f>=IF(A240="","",SUM($E$2:E240)-SUM($F$2:F240))</f>
      </c>
      <c r="H240" s="4"/>
      <c r="I240" s="4">
        <f>=IF(H240="","",H240-G240)</f>
      </c>
      <c r="J240" s="5">
        <f>=IF(H240="","",IF(ROUND(I240,2)=0,"TAM",IF(I240&lt;0,"KASA AÇIĞI","KASA FAZLASI")))</f>
      </c>
    </row>
    <row r="241" spans="1:10" x14ac:dyDescent="0.25">
      <c r="A241" s="6"/>
      <c r="B241" s="7"/>
      <c r="C241" s="7"/>
      <c r="D241" s="7"/>
      <c r="E241" s="8"/>
      <c r="F241" s="8"/>
      <c r="G241" s="8">
        <f>=IF(A241="","",SUM($E$2:E241)-SUM($F$2:F241))</f>
      </c>
      <c r="H241" s="8"/>
      <c r="I241" s="8">
        <f>=IF(H241="","",H241-G241)</f>
      </c>
      <c r="J241" s="9">
        <f>=IF(H241="","",IF(ROUND(I241,2)=0,"TAM",IF(I241&lt;0,"KASA AÇIĞI","KASA FAZLASI")))</f>
      </c>
    </row>
    <row r="242" spans="1:10" x14ac:dyDescent="0.25">
      <c r="A242" s="2"/>
      <c r="B242" s="3"/>
      <c r="C242" s="3"/>
      <c r="D242" s="3"/>
      <c r="E242" s="4"/>
      <c r="F242" s="4"/>
      <c r="G242" s="4">
        <f>=IF(A242="","",SUM($E$2:E242)-SUM($F$2:F242))</f>
      </c>
      <c r="H242" s="4"/>
      <c r="I242" s="4">
        <f>=IF(H242="","",H242-G242)</f>
      </c>
      <c r="J242" s="5">
        <f>=IF(H242="","",IF(ROUND(I242,2)=0,"TAM",IF(I242&lt;0,"KASA AÇIĞI","KASA FAZLASI")))</f>
      </c>
    </row>
    <row r="243" spans="1:10" x14ac:dyDescent="0.25">
      <c r="A243" s="6"/>
      <c r="B243" s="7"/>
      <c r="C243" s="7"/>
      <c r="D243" s="7"/>
      <c r="E243" s="8"/>
      <c r="F243" s="8"/>
      <c r="G243" s="8">
        <f>=IF(A243="","",SUM($E$2:E243)-SUM($F$2:F243))</f>
      </c>
      <c r="H243" s="8"/>
      <c r="I243" s="8">
        <f>=IF(H243="","",H243-G243)</f>
      </c>
      <c r="J243" s="9">
        <f>=IF(H243="","",IF(ROUND(I243,2)=0,"TAM",IF(I243&lt;0,"KASA AÇIĞI","KASA FAZLASI")))</f>
      </c>
    </row>
    <row r="244" spans="1:10" x14ac:dyDescent="0.25">
      <c r="A244" s="2"/>
      <c r="B244" s="3"/>
      <c r="C244" s="3"/>
      <c r="D244" s="3"/>
      <c r="E244" s="4"/>
      <c r="F244" s="4"/>
      <c r="G244" s="4">
        <f>=IF(A244="","",SUM($E$2:E244)-SUM($F$2:F244))</f>
      </c>
      <c r="H244" s="4"/>
      <c r="I244" s="4">
        <f>=IF(H244="","",H244-G244)</f>
      </c>
      <c r="J244" s="5">
        <f>=IF(H244="","",IF(ROUND(I244,2)=0,"TAM",IF(I244&lt;0,"KASA AÇIĞI","KASA FAZLASI")))</f>
      </c>
    </row>
    <row r="245" spans="1:10" x14ac:dyDescent="0.25">
      <c r="A245" s="6"/>
      <c r="B245" s="7"/>
      <c r="C245" s="7"/>
      <c r="D245" s="7"/>
      <c r="E245" s="8"/>
      <c r="F245" s="8"/>
      <c r="G245" s="8">
        <f>=IF(A245="","",SUM($E$2:E245)-SUM($F$2:F245))</f>
      </c>
      <c r="H245" s="8"/>
      <c r="I245" s="8">
        <f>=IF(H245="","",H245-G245)</f>
      </c>
      <c r="J245" s="9">
        <f>=IF(H245="","",IF(ROUND(I245,2)=0,"TAM",IF(I245&lt;0,"KASA AÇIĞI","KASA FAZLASI")))</f>
      </c>
    </row>
    <row r="246" spans="1:10" x14ac:dyDescent="0.25">
      <c r="A246" s="2"/>
      <c r="B246" s="3"/>
      <c r="C246" s="3"/>
      <c r="D246" s="3"/>
      <c r="E246" s="4"/>
      <c r="F246" s="4"/>
      <c r="G246" s="4">
        <f>=IF(A246="","",SUM($E$2:E246)-SUM($F$2:F246))</f>
      </c>
      <c r="H246" s="4"/>
      <c r="I246" s="4">
        <f>=IF(H246="","",H246-G246)</f>
      </c>
      <c r="J246" s="5">
        <f>=IF(H246="","",IF(ROUND(I246,2)=0,"TAM",IF(I246&lt;0,"KASA AÇIĞI","KASA FAZLASI")))</f>
      </c>
    </row>
    <row r="247" spans="1:10" x14ac:dyDescent="0.25">
      <c r="A247" s="6"/>
      <c r="B247" s="7"/>
      <c r="C247" s="7"/>
      <c r="D247" s="7"/>
      <c r="E247" s="8"/>
      <c r="F247" s="8"/>
      <c r="G247" s="8">
        <f>=IF(A247="","",SUM($E$2:E247)-SUM($F$2:F247))</f>
      </c>
      <c r="H247" s="8"/>
      <c r="I247" s="8">
        <f>=IF(H247="","",H247-G247)</f>
      </c>
      <c r="J247" s="9">
        <f>=IF(H247="","",IF(ROUND(I247,2)=0,"TAM",IF(I247&lt;0,"KASA AÇIĞI","KASA FAZLASI")))</f>
      </c>
    </row>
    <row r="248" spans="1:10" x14ac:dyDescent="0.25">
      <c r="A248" s="2"/>
      <c r="B248" s="3"/>
      <c r="C248" s="3"/>
      <c r="D248" s="3"/>
      <c r="E248" s="4"/>
      <c r="F248" s="4"/>
      <c r="G248" s="4">
        <f>=IF(A248="","",SUM($E$2:E248)-SUM($F$2:F248))</f>
      </c>
      <c r="H248" s="4"/>
      <c r="I248" s="4">
        <f>=IF(H248="","",H248-G248)</f>
      </c>
      <c r="J248" s="5">
        <f>=IF(H248="","",IF(ROUND(I248,2)=0,"TAM",IF(I248&lt;0,"KASA AÇIĞI","KASA FAZLASI")))</f>
      </c>
    </row>
    <row r="249" spans="1:10" x14ac:dyDescent="0.25">
      <c r="A249" s="6"/>
      <c r="B249" s="7"/>
      <c r="C249" s="7"/>
      <c r="D249" s="7"/>
      <c r="E249" s="8"/>
      <c r="F249" s="8"/>
      <c r="G249" s="8">
        <f>=IF(A249="","",SUM($E$2:E249)-SUM($F$2:F249))</f>
      </c>
      <c r="H249" s="8"/>
      <c r="I249" s="8">
        <f>=IF(H249="","",H249-G249)</f>
      </c>
      <c r="J249" s="9">
        <f>=IF(H249="","",IF(ROUND(I249,2)=0,"TAM",IF(I249&lt;0,"KASA AÇIĞI","KASA FAZLASI")))</f>
      </c>
    </row>
    <row r="250" spans="1:10" x14ac:dyDescent="0.25">
      <c r="A250" s="2"/>
      <c r="B250" s="3"/>
      <c r="C250" s="3"/>
      <c r="D250" s="3"/>
      <c r="E250" s="4"/>
      <c r="F250" s="4"/>
      <c r="G250" s="4">
        <f>=IF(A250="","",SUM($E$2:E250)-SUM($F$2:F250))</f>
      </c>
      <c r="H250" s="4"/>
      <c r="I250" s="4">
        <f>=IF(H250="","",H250-G250)</f>
      </c>
      <c r="J250" s="5">
        <f>=IF(H250="","",IF(ROUND(I250,2)=0,"TAM",IF(I250&lt;0,"KASA AÇIĞI","KASA FAZLASI")))</f>
      </c>
    </row>
    <row r="251" spans="1:10" x14ac:dyDescent="0.25">
      <c r="A251" s="6"/>
      <c r="B251" s="7"/>
      <c r="C251" s="7"/>
      <c r="D251" s="7"/>
      <c r="E251" s="8"/>
      <c r="F251" s="8"/>
      <c r="G251" s="8">
        <f>=IF(A251="","",SUM($E$2:E251)-SUM($F$2:F251))</f>
      </c>
      <c r="H251" s="8"/>
      <c r="I251" s="8">
        <f>=IF(H251="","",H251-G251)</f>
      </c>
      <c r="J251" s="9">
        <f>=IF(H251="","",IF(ROUND(I251,2)=0,"TAM",IF(I251&lt;0,"KASA AÇIĞI","KASA FAZLASI")))</f>
      </c>
    </row>
    <row r="252" spans="1:10" x14ac:dyDescent="0.25">
      <c r="A252" s="2"/>
      <c r="B252" s="3"/>
      <c r="C252" s="3"/>
      <c r="D252" s="3"/>
      <c r="E252" s="4"/>
      <c r="F252" s="4"/>
      <c r="G252" s="4">
        <f>=IF(A252="","",SUM($E$2:E252)-SUM($F$2:F252))</f>
      </c>
      <c r="H252" s="4"/>
      <c r="I252" s="4">
        <f>=IF(H252="","",H252-G252)</f>
      </c>
      <c r="J252" s="5">
        <f>=IF(H252="","",IF(ROUND(I252,2)=0,"TAM",IF(I252&lt;0,"KASA AÇIĞI","KASA FAZLASI")))</f>
      </c>
    </row>
    <row r="253" spans="1:10" x14ac:dyDescent="0.25">
      <c r="A253" s="6"/>
      <c r="B253" s="7"/>
      <c r="C253" s="7"/>
      <c r="D253" s="7"/>
      <c r="E253" s="8"/>
      <c r="F253" s="8"/>
      <c r="G253" s="8">
        <f>=IF(A253="","",SUM($E$2:E253)-SUM($F$2:F253))</f>
      </c>
      <c r="H253" s="8"/>
      <c r="I253" s="8">
        <f>=IF(H253="","",H253-G253)</f>
      </c>
      <c r="J253" s="9">
        <f>=IF(H253="","",IF(ROUND(I253,2)=0,"TAM",IF(I253&lt;0,"KASA AÇIĞI","KASA FAZLASI")))</f>
      </c>
    </row>
    <row r="254" spans="1:10" x14ac:dyDescent="0.25">
      <c r="A254" s="2"/>
      <c r="B254" s="3"/>
      <c r="C254" s="3"/>
      <c r="D254" s="3"/>
      <c r="E254" s="4"/>
      <c r="F254" s="4"/>
      <c r="G254" s="4">
        <f>=IF(A254="","",SUM($E$2:E254)-SUM($F$2:F254))</f>
      </c>
      <c r="H254" s="4"/>
      <c r="I254" s="4">
        <f>=IF(H254="","",H254-G254)</f>
      </c>
      <c r="J254" s="5">
        <f>=IF(H254="","",IF(ROUND(I254,2)=0,"TAM",IF(I254&lt;0,"KASA AÇIĞI","KASA FAZLASI")))</f>
      </c>
    </row>
    <row r="255" spans="1:10" x14ac:dyDescent="0.25">
      <c r="A255" s="6"/>
      <c r="B255" s="7"/>
      <c r="C255" s="7"/>
      <c r="D255" s="7"/>
      <c r="E255" s="8"/>
      <c r="F255" s="8"/>
      <c r="G255" s="8">
        <f>=IF(A255="","",SUM($E$2:E255)-SUM($F$2:F255))</f>
      </c>
      <c r="H255" s="8"/>
      <c r="I255" s="8">
        <f>=IF(H255="","",H255-G255)</f>
      </c>
      <c r="J255" s="9">
        <f>=IF(H255="","",IF(ROUND(I255,2)=0,"TAM",IF(I255&lt;0,"KASA AÇIĞI","KASA FAZLASI")))</f>
      </c>
    </row>
    <row r="256" spans="1:10" x14ac:dyDescent="0.25">
      <c r="A256" s="2"/>
      <c r="B256" s="3"/>
      <c r="C256" s="3"/>
      <c r="D256" s="3"/>
      <c r="E256" s="4"/>
      <c r="F256" s="4"/>
      <c r="G256" s="4">
        <f>=IF(A256="","",SUM($E$2:E256)-SUM($F$2:F256))</f>
      </c>
      <c r="H256" s="4"/>
      <c r="I256" s="4">
        <f>=IF(H256="","",H256-G256)</f>
      </c>
      <c r="J256" s="5">
        <f>=IF(H256="","",IF(ROUND(I256,2)=0,"TAM",IF(I256&lt;0,"KASA AÇIĞI","KASA FAZLASI")))</f>
      </c>
    </row>
    <row r="257" spans="1:10" x14ac:dyDescent="0.25">
      <c r="A257" s="6"/>
      <c r="B257" s="7"/>
      <c r="C257" s="7"/>
      <c r="D257" s="7"/>
      <c r="E257" s="8"/>
      <c r="F257" s="8"/>
      <c r="G257" s="8">
        <f>=IF(A257="","",SUM($E$2:E257)-SUM($F$2:F257))</f>
      </c>
      <c r="H257" s="8"/>
      <c r="I257" s="8">
        <f>=IF(H257="","",H257-G257)</f>
      </c>
      <c r="J257" s="9">
        <f>=IF(H257="","",IF(ROUND(I257,2)=0,"TAM",IF(I257&lt;0,"KASA AÇIĞI","KASA FAZLASI")))</f>
      </c>
    </row>
    <row r="258" spans="1:10" x14ac:dyDescent="0.25">
      <c r="A258" s="2"/>
      <c r="B258" s="3"/>
      <c r="C258" s="3"/>
      <c r="D258" s="3"/>
      <c r="E258" s="4"/>
      <c r="F258" s="4"/>
      <c r="G258" s="4">
        <f>=IF(A258="","",SUM($E$2:E258)-SUM($F$2:F258))</f>
      </c>
      <c r="H258" s="4"/>
      <c r="I258" s="4">
        <f>=IF(H258="","",H258-G258)</f>
      </c>
      <c r="J258" s="5">
        <f>=IF(H258="","",IF(ROUND(I258,2)=0,"TAM",IF(I258&lt;0,"KASA AÇIĞI","KASA FAZLASI")))</f>
      </c>
    </row>
    <row r="259" spans="1:10" x14ac:dyDescent="0.25">
      <c r="A259" s="6"/>
      <c r="B259" s="7"/>
      <c r="C259" s="7"/>
      <c r="D259" s="7"/>
      <c r="E259" s="8"/>
      <c r="F259" s="8"/>
      <c r="G259" s="8">
        <f>=IF(A259="","",SUM($E$2:E259)-SUM($F$2:F259))</f>
      </c>
      <c r="H259" s="8"/>
      <c r="I259" s="8">
        <f>=IF(H259="","",H259-G259)</f>
      </c>
      <c r="J259" s="9">
        <f>=IF(H259="","",IF(ROUND(I259,2)=0,"TAM",IF(I259&lt;0,"KASA AÇIĞI","KASA FAZLASI")))</f>
      </c>
    </row>
    <row r="260" spans="1:10" x14ac:dyDescent="0.25">
      <c r="A260" s="2"/>
      <c r="B260" s="3"/>
      <c r="C260" s="3"/>
      <c r="D260" s="3"/>
      <c r="E260" s="4"/>
      <c r="F260" s="4"/>
      <c r="G260" s="4">
        <f>=IF(A260="","",SUM($E$2:E260)-SUM($F$2:F260))</f>
      </c>
      <c r="H260" s="4"/>
      <c r="I260" s="4">
        <f>=IF(H260="","",H260-G260)</f>
      </c>
      <c r="J260" s="5">
        <f>=IF(H260="","",IF(ROUND(I260,2)=0,"TAM",IF(I260&lt;0,"KASA AÇIĞI","KASA FAZLASI")))</f>
      </c>
    </row>
    <row r="261" spans="1:10" x14ac:dyDescent="0.25">
      <c r="A261" s="6"/>
      <c r="B261" s="7"/>
      <c r="C261" s="7"/>
      <c r="D261" s="7"/>
      <c r="E261" s="8"/>
      <c r="F261" s="8"/>
      <c r="G261" s="8">
        <f>=IF(A261="","",SUM($E$2:E261)-SUM($F$2:F261))</f>
      </c>
      <c r="H261" s="8"/>
      <c r="I261" s="8">
        <f>=IF(H261="","",H261-G261)</f>
      </c>
      <c r="J261" s="9">
        <f>=IF(H261="","",IF(ROUND(I261,2)=0,"TAM",IF(I261&lt;0,"KASA AÇIĞI","KASA FAZLASI")))</f>
      </c>
    </row>
    <row r="262" spans="1:10" x14ac:dyDescent="0.25">
      <c r="A262" s="2"/>
      <c r="B262" s="3"/>
      <c r="C262" s="3"/>
      <c r="D262" s="3"/>
      <c r="E262" s="4"/>
      <c r="F262" s="4"/>
      <c r="G262" s="4">
        <f>=IF(A262="","",SUM($E$2:E262)-SUM($F$2:F262))</f>
      </c>
      <c r="H262" s="4"/>
      <c r="I262" s="4">
        <f>=IF(H262="","",H262-G262)</f>
      </c>
      <c r="J262" s="5">
        <f>=IF(H262="","",IF(ROUND(I262,2)=0,"TAM",IF(I262&lt;0,"KASA AÇIĞI","KASA FAZLASI")))</f>
      </c>
    </row>
    <row r="263" spans="1:10" x14ac:dyDescent="0.25">
      <c r="A263" s="6"/>
      <c r="B263" s="7"/>
      <c r="C263" s="7"/>
      <c r="D263" s="7"/>
      <c r="E263" s="8"/>
      <c r="F263" s="8"/>
      <c r="G263" s="8">
        <f>=IF(A263="","",SUM($E$2:E263)-SUM($F$2:F263))</f>
      </c>
      <c r="H263" s="8"/>
      <c r="I263" s="8">
        <f>=IF(H263="","",H263-G263)</f>
      </c>
      <c r="J263" s="9">
        <f>=IF(H263="","",IF(ROUND(I263,2)=0,"TAM",IF(I263&lt;0,"KASA AÇIĞI","KASA FAZLASI")))</f>
      </c>
    </row>
    <row r="264" spans="1:10" x14ac:dyDescent="0.25">
      <c r="A264" s="2"/>
      <c r="B264" s="3"/>
      <c r="C264" s="3"/>
      <c r="D264" s="3"/>
      <c r="E264" s="4"/>
      <c r="F264" s="4"/>
      <c r="G264" s="4">
        <f>=IF(A264="","",SUM($E$2:E264)-SUM($F$2:F264))</f>
      </c>
      <c r="H264" s="4"/>
      <c r="I264" s="4">
        <f>=IF(H264="","",H264-G264)</f>
      </c>
      <c r="J264" s="5">
        <f>=IF(H264="","",IF(ROUND(I264,2)=0,"TAM",IF(I264&lt;0,"KASA AÇIĞI","KASA FAZLASI")))</f>
      </c>
    </row>
    <row r="265" spans="1:10" x14ac:dyDescent="0.25">
      <c r="A265" s="6"/>
      <c r="B265" s="7"/>
      <c r="C265" s="7"/>
      <c r="D265" s="7"/>
      <c r="E265" s="8"/>
      <c r="F265" s="8"/>
      <c r="G265" s="8">
        <f>=IF(A265="","",SUM($E$2:E265)-SUM($F$2:F265))</f>
      </c>
      <c r="H265" s="8"/>
      <c r="I265" s="8">
        <f>=IF(H265="","",H265-G265)</f>
      </c>
      <c r="J265" s="9">
        <f>=IF(H265="","",IF(ROUND(I265,2)=0,"TAM",IF(I265&lt;0,"KASA AÇIĞI","KASA FAZLASI")))</f>
      </c>
    </row>
    <row r="266" spans="1:10" x14ac:dyDescent="0.25">
      <c r="A266" s="2"/>
      <c r="B266" s="3"/>
      <c r="C266" s="3"/>
      <c r="D266" s="3"/>
      <c r="E266" s="4"/>
      <c r="F266" s="4"/>
      <c r="G266" s="4">
        <f>=IF(A266="","",SUM($E$2:E266)-SUM($F$2:F266))</f>
      </c>
      <c r="H266" s="4"/>
      <c r="I266" s="4">
        <f>=IF(H266="","",H266-G266)</f>
      </c>
      <c r="J266" s="5">
        <f>=IF(H266="","",IF(ROUND(I266,2)=0,"TAM",IF(I266&lt;0,"KASA AÇIĞI","KASA FAZLASI")))</f>
      </c>
    </row>
    <row r="267" spans="1:10" x14ac:dyDescent="0.25">
      <c r="A267" s="6"/>
      <c r="B267" s="7"/>
      <c r="C267" s="7"/>
      <c r="D267" s="7"/>
      <c r="E267" s="8"/>
      <c r="F267" s="8"/>
      <c r="G267" s="8">
        <f>=IF(A267="","",SUM($E$2:E267)-SUM($F$2:F267))</f>
      </c>
      <c r="H267" s="8"/>
      <c r="I267" s="8">
        <f>=IF(H267="","",H267-G267)</f>
      </c>
      <c r="J267" s="9">
        <f>=IF(H267="","",IF(ROUND(I267,2)=0,"TAM",IF(I267&lt;0,"KASA AÇIĞI","KASA FAZLASI")))</f>
      </c>
    </row>
    <row r="268" spans="1:10" x14ac:dyDescent="0.25">
      <c r="A268" s="2"/>
      <c r="B268" s="3"/>
      <c r="C268" s="3"/>
      <c r="D268" s="3"/>
      <c r="E268" s="4"/>
      <c r="F268" s="4"/>
      <c r="G268" s="4">
        <f>=IF(A268="","",SUM($E$2:E268)-SUM($F$2:F268))</f>
      </c>
      <c r="H268" s="4"/>
      <c r="I268" s="4">
        <f>=IF(H268="","",H268-G268)</f>
      </c>
      <c r="J268" s="5">
        <f>=IF(H268="","",IF(ROUND(I268,2)=0,"TAM",IF(I268&lt;0,"KASA AÇIĞI","KASA FAZLASI")))</f>
      </c>
    </row>
    <row r="269" spans="1:10" x14ac:dyDescent="0.25">
      <c r="A269" s="6"/>
      <c r="B269" s="7"/>
      <c r="C269" s="7"/>
      <c r="D269" s="7"/>
      <c r="E269" s="8"/>
      <c r="F269" s="8"/>
      <c r="G269" s="8">
        <f>=IF(A269="","",SUM($E$2:E269)-SUM($F$2:F269))</f>
      </c>
      <c r="H269" s="8"/>
      <c r="I269" s="8">
        <f>=IF(H269="","",H269-G269)</f>
      </c>
      <c r="J269" s="9">
        <f>=IF(H269="","",IF(ROUND(I269,2)=0,"TAM",IF(I269&lt;0,"KASA AÇIĞI","KASA FAZLASI")))</f>
      </c>
    </row>
    <row r="270" spans="1:10" x14ac:dyDescent="0.25">
      <c r="A270" s="2"/>
      <c r="B270" s="3"/>
      <c r="C270" s="3"/>
      <c r="D270" s="3"/>
      <c r="E270" s="4"/>
      <c r="F270" s="4"/>
      <c r="G270" s="4">
        <f>=IF(A270="","",SUM($E$2:E270)-SUM($F$2:F270))</f>
      </c>
      <c r="H270" s="4"/>
      <c r="I270" s="4">
        <f>=IF(H270="","",H270-G270)</f>
      </c>
      <c r="J270" s="5">
        <f>=IF(H270="","",IF(ROUND(I270,2)=0,"TAM",IF(I270&lt;0,"KASA AÇIĞI","KASA FAZLASI")))</f>
      </c>
    </row>
    <row r="271" spans="1:10" x14ac:dyDescent="0.25">
      <c r="A271" s="6"/>
      <c r="B271" s="7"/>
      <c r="C271" s="7"/>
      <c r="D271" s="7"/>
      <c r="E271" s="8"/>
      <c r="F271" s="8"/>
      <c r="G271" s="8">
        <f>=IF(A271="","",SUM($E$2:E271)-SUM($F$2:F271))</f>
      </c>
      <c r="H271" s="8"/>
      <c r="I271" s="8">
        <f>=IF(H271="","",H271-G271)</f>
      </c>
      <c r="J271" s="9">
        <f>=IF(H271="","",IF(ROUND(I271,2)=0,"TAM",IF(I271&lt;0,"KASA AÇIĞI","KASA FAZLASI")))</f>
      </c>
    </row>
    <row r="272" spans="1:10" x14ac:dyDescent="0.25">
      <c r="A272" s="2"/>
      <c r="B272" s="3"/>
      <c r="C272" s="3"/>
      <c r="D272" s="3"/>
      <c r="E272" s="4"/>
      <c r="F272" s="4"/>
      <c r="G272" s="4">
        <f>=IF(A272="","",SUM($E$2:E272)-SUM($F$2:F272))</f>
      </c>
      <c r="H272" s="4"/>
      <c r="I272" s="4">
        <f>=IF(H272="","",H272-G272)</f>
      </c>
      <c r="J272" s="5">
        <f>=IF(H272="","",IF(ROUND(I272,2)=0,"TAM",IF(I272&lt;0,"KASA AÇIĞI","KASA FAZLASI")))</f>
      </c>
    </row>
    <row r="273" spans="1:10" x14ac:dyDescent="0.25">
      <c r="A273" s="6"/>
      <c r="B273" s="7"/>
      <c r="C273" s="7"/>
      <c r="D273" s="7"/>
      <c r="E273" s="8"/>
      <c r="F273" s="8"/>
      <c r="G273" s="8">
        <f>=IF(A273="","",SUM($E$2:E273)-SUM($F$2:F273))</f>
      </c>
      <c r="H273" s="8"/>
      <c r="I273" s="8">
        <f>=IF(H273="","",H273-G273)</f>
      </c>
      <c r="J273" s="9">
        <f>=IF(H273="","",IF(ROUND(I273,2)=0,"TAM",IF(I273&lt;0,"KASA AÇIĞI","KASA FAZLASI")))</f>
      </c>
    </row>
    <row r="274" spans="1:10" x14ac:dyDescent="0.25">
      <c r="A274" s="2"/>
      <c r="B274" s="3"/>
      <c r="C274" s="3"/>
      <c r="D274" s="3"/>
      <c r="E274" s="4"/>
      <c r="F274" s="4"/>
      <c r="G274" s="4">
        <f>=IF(A274="","",SUM($E$2:E274)-SUM($F$2:F274))</f>
      </c>
      <c r="H274" s="4"/>
      <c r="I274" s="4">
        <f>=IF(H274="","",H274-G274)</f>
      </c>
      <c r="J274" s="5">
        <f>=IF(H274="","",IF(ROUND(I274,2)=0,"TAM",IF(I274&lt;0,"KASA AÇIĞI","KASA FAZLASI")))</f>
      </c>
    </row>
    <row r="275" spans="1:10" x14ac:dyDescent="0.25">
      <c r="A275" s="6"/>
      <c r="B275" s="7"/>
      <c r="C275" s="7"/>
      <c r="D275" s="7"/>
      <c r="E275" s="8"/>
      <c r="F275" s="8"/>
      <c r="G275" s="8">
        <f>=IF(A275="","",SUM($E$2:E275)-SUM($F$2:F275))</f>
      </c>
      <c r="H275" s="8"/>
      <c r="I275" s="8">
        <f>=IF(H275="","",H275-G275)</f>
      </c>
      <c r="J275" s="9">
        <f>=IF(H275="","",IF(ROUND(I275,2)=0,"TAM",IF(I275&lt;0,"KASA AÇIĞI","KASA FAZLASI")))</f>
      </c>
    </row>
    <row r="276" spans="1:10" x14ac:dyDescent="0.25">
      <c r="A276" s="2"/>
      <c r="B276" s="3"/>
      <c r="C276" s="3"/>
      <c r="D276" s="3"/>
      <c r="E276" s="4"/>
      <c r="F276" s="4"/>
      <c r="G276" s="4">
        <f>=IF(A276="","",SUM($E$2:E276)-SUM($F$2:F276))</f>
      </c>
      <c r="H276" s="4"/>
      <c r="I276" s="4">
        <f>=IF(H276="","",H276-G276)</f>
      </c>
      <c r="J276" s="5">
        <f>=IF(H276="","",IF(ROUND(I276,2)=0,"TAM",IF(I276&lt;0,"KASA AÇIĞI","KASA FAZLASI")))</f>
      </c>
    </row>
    <row r="277" spans="1:10" x14ac:dyDescent="0.25">
      <c r="A277" s="6"/>
      <c r="B277" s="7"/>
      <c r="C277" s="7"/>
      <c r="D277" s="7"/>
      <c r="E277" s="8"/>
      <c r="F277" s="8"/>
      <c r="G277" s="8">
        <f>=IF(A277="","",SUM($E$2:E277)-SUM($F$2:F277))</f>
      </c>
      <c r="H277" s="8"/>
      <c r="I277" s="8">
        <f>=IF(H277="","",H277-G277)</f>
      </c>
      <c r="J277" s="9">
        <f>=IF(H277="","",IF(ROUND(I277,2)=0,"TAM",IF(I277&lt;0,"KASA AÇIĞI","KASA FAZLASI")))</f>
      </c>
    </row>
    <row r="278" spans="1:10" x14ac:dyDescent="0.25">
      <c r="A278" s="2"/>
      <c r="B278" s="3"/>
      <c r="C278" s="3"/>
      <c r="D278" s="3"/>
      <c r="E278" s="4"/>
      <c r="F278" s="4"/>
      <c r="G278" s="4">
        <f>=IF(A278="","",SUM($E$2:E278)-SUM($F$2:F278))</f>
      </c>
      <c r="H278" s="4"/>
      <c r="I278" s="4">
        <f>=IF(H278="","",H278-G278)</f>
      </c>
      <c r="J278" s="5">
        <f>=IF(H278="","",IF(ROUND(I278,2)=0,"TAM",IF(I278&lt;0,"KASA AÇIĞI","KASA FAZLASI")))</f>
      </c>
    </row>
    <row r="279" spans="1:10" x14ac:dyDescent="0.25">
      <c r="A279" s="6"/>
      <c r="B279" s="7"/>
      <c r="C279" s="7"/>
      <c r="D279" s="7"/>
      <c r="E279" s="8"/>
      <c r="F279" s="8"/>
      <c r="G279" s="8">
        <f>=IF(A279="","",SUM($E$2:E279)-SUM($F$2:F279))</f>
      </c>
      <c r="H279" s="8"/>
      <c r="I279" s="8">
        <f>=IF(H279="","",H279-G279)</f>
      </c>
      <c r="J279" s="9">
        <f>=IF(H279="","",IF(ROUND(I279,2)=0,"TAM",IF(I279&lt;0,"KASA AÇIĞI","KASA FAZLASI")))</f>
      </c>
    </row>
    <row r="280" spans="1:10" x14ac:dyDescent="0.25">
      <c r="A280" s="2"/>
      <c r="B280" s="3"/>
      <c r="C280" s="3"/>
      <c r="D280" s="3"/>
      <c r="E280" s="4"/>
      <c r="F280" s="4"/>
      <c r="G280" s="4">
        <f>=IF(A280="","",SUM($E$2:E280)-SUM($F$2:F280))</f>
      </c>
      <c r="H280" s="4"/>
      <c r="I280" s="4">
        <f>=IF(H280="","",H280-G280)</f>
      </c>
      <c r="J280" s="5">
        <f>=IF(H280="","",IF(ROUND(I280,2)=0,"TAM",IF(I280&lt;0,"KASA AÇIĞI","KASA FAZLASI")))</f>
      </c>
    </row>
    <row r="281" spans="1:10" x14ac:dyDescent="0.25">
      <c r="A281" s="6"/>
      <c r="B281" s="7"/>
      <c r="C281" s="7"/>
      <c r="D281" s="7"/>
      <c r="E281" s="8"/>
      <c r="F281" s="8"/>
      <c r="G281" s="8">
        <f>=IF(A281="","",SUM($E$2:E281)-SUM($F$2:F281))</f>
      </c>
      <c r="H281" s="8"/>
      <c r="I281" s="8">
        <f>=IF(H281="","",H281-G281)</f>
      </c>
      <c r="J281" s="9">
        <f>=IF(H281="","",IF(ROUND(I281,2)=0,"TAM",IF(I281&lt;0,"KASA AÇIĞI","KASA FAZLASI")))</f>
      </c>
    </row>
    <row r="282" spans="1:10" x14ac:dyDescent="0.25">
      <c r="A282" s="2"/>
      <c r="B282" s="3"/>
      <c r="C282" s="3"/>
      <c r="D282" s="3"/>
      <c r="E282" s="4"/>
      <c r="F282" s="4"/>
      <c r="G282" s="4">
        <f>=IF(A282="","",SUM($E$2:E282)-SUM($F$2:F282))</f>
      </c>
      <c r="H282" s="4"/>
      <c r="I282" s="4">
        <f>=IF(H282="","",H282-G282)</f>
      </c>
      <c r="J282" s="5">
        <f>=IF(H282="","",IF(ROUND(I282,2)=0,"TAM",IF(I282&lt;0,"KASA AÇIĞI","KASA FAZLASI")))</f>
      </c>
    </row>
    <row r="283" spans="1:10" x14ac:dyDescent="0.25">
      <c r="A283" s="6"/>
      <c r="B283" s="7"/>
      <c r="C283" s="7"/>
      <c r="D283" s="7"/>
      <c r="E283" s="8"/>
      <c r="F283" s="8"/>
      <c r="G283" s="8">
        <f>=IF(A283="","",SUM($E$2:E283)-SUM($F$2:F283))</f>
      </c>
      <c r="H283" s="8"/>
      <c r="I283" s="8">
        <f>=IF(H283="","",H283-G283)</f>
      </c>
      <c r="J283" s="9">
        <f>=IF(H283="","",IF(ROUND(I283,2)=0,"TAM",IF(I283&lt;0,"KASA AÇIĞI","KASA FAZLASI")))</f>
      </c>
    </row>
    <row r="284" spans="1:10" x14ac:dyDescent="0.25">
      <c r="A284" s="2"/>
      <c r="B284" s="3"/>
      <c r="C284" s="3"/>
      <c r="D284" s="3"/>
      <c r="E284" s="4"/>
      <c r="F284" s="4"/>
      <c r="G284" s="4">
        <f>=IF(A284="","",SUM($E$2:E284)-SUM($F$2:F284))</f>
      </c>
      <c r="H284" s="4"/>
      <c r="I284" s="4">
        <f>=IF(H284="","",H284-G284)</f>
      </c>
      <c r="J284" s="5">
        <f>=IF(H284="","",IF(ROUND(I284,2)=0,"TAM",IF(I284&lt;0,"KASA AÇIĞI","KASA FAZLASI")))</f>
      </c>
    </row>
    <row r="285" spans="1:10" x14ac:dyDescent="0.25">
      <c r="A285" s="6"/>
      <c r="B285" s="7"/>
      <c r="C285" s="7"/>
      <c r="D285" s="7"/>
      <c r="E285" s="8"/>
      <c r="F285" s="8"/>
      <c r="G285" s="8">
        <f>=IF(A285="","",SUM($E$2:E285)-SUM($F$2:F285))</f>
      </c>
      <c r="H285" s="8"/>
      <c r="I285" s="8">
        <f>=IF(H285="","",H285-G285)</f>
      </c>
      <c r="J285" s="9">
        <f>=IF(H285="","",IF(ROUND(I285,2)=0,"TAM",IF(I285&lt;0,"KASA AÇIĞI","KASA FAZLASI")))</f>
      </c>
    </row>
    <row r="286" spans="1:10" x14ac:dyDescent="0.25">
      <c r="A286" s="2"/>
      <c r="B286" s="3"/>
      <c r="C286" s="3"/>
      <c r="D286" s="3"/>
      <c r="E286" s="4"/>
      <c r="F286" s="4"/>
      <c r="G286" s="4">
        <f>=IF(A286="","",SUM($E$2:E286)-SUM($F$2:F286))</f>
      </c>
      <c r="H286" s="4"/>
      <c r="I286" s="4">
        <f>=IF(H286="","",H286-G286)</f>
      </c>
      <c r="J286" s="5">
        <f>=IF(H286="","",IF(ROUND(I286,2)=0,"TAM",IF(I286&lt;0,"KASA AÇIĞI","KASA FAZLASI")))</f>
      </c>
    </row>
    <row r="287" spans="1:10" x14ac:dyDescent="0.25">
      <c r="A287" s="6"/>
      <c r="B287" s="7"/>
      <c r="C287" s="7"/>
      <c r="D287" s="7"/>
      <c r="E287" s="8"/>
      <c r="F287" s="8"/>
      <c r="G287" s="8">
        <f>=IF(A287="","",SUM($E$2:E287)-SUM($F$2:F287))</f>
      </c>
      <c r="H287" s="8"/>
      <c r="I287" s="8">
        <f>=IF(H287="","",H287-G287)</f>
      </c>
      <c r="J287" s="9">
        <f>=IF(H287="","",IF(ROUND(I287,2)=0,"TAM",IF(I287&lt;0,"KASA AÇIĞI","KASA FAZLASI")))</f>
      </c>
    </row>
    <row r="288" spans="1:10" x14ac:dyDescent="0.25">
      <c r="A288" s="2"/>
      <c r="B288" s="3"/>
      <c r="C288" s="3"/>
      <c r="D288" s="3"/>
      <c r="E288" s="4"/>
      <c r="F288" s="4"/>
      <c r="G288" s="4">
        <f>=IF(A288="","",SUM($E$2:E288)-SUM($F$2:F288))</f>
      </c>
      <c r="H288" s="4"/>
      <c r="I288" s="4">
        <f>=IF(H288="","",H288-G288)</f>
      </c>
      <c r="J288" s="5">
        <f>=IF(H288="","",IF(ROUND(I288,2)=0,"TAM",IF(I288&lt;0,"KASA AÇIĞI","KASA FAZLASI")))</f>
      </c>
    </row>
    <row r="289" spans="1:10" x14ac:dyDescent="0.25">
      <c r="A289" s="6"/>
      <c r="B289" s="7"/>
      <c r="C289" s="7"/>
      <c r="D289" s="7"/>
      <c r="E289" s="8"/>
      <c r="F289" s="8"/>
      <c r="G289" s="8">
        <f>=IF(A289="","",SUM($E$2:E289)-SUM($F$2:F289))</f>
      </c>
      <c r="H289" s="8"/>
      <c r="I289" s="8">
        <f>=IF(H289="","",H289-G289)</f>
      </c>
      <c r="J289" s="9">
        <f>=IF(H289="","",IF(ROUND(I289,2)=0,"TAM",IF(I289&lt;0,"KASA AÇIĞI","KASA FAZLASI")))</f>
      </c>
    </row>
    <row r="290" spans="1:10" x14ac:dyDescent="0.25">
      <c r="A290" s="2"/>
      <c r="B290" s="3"/>
      <c r="C290" s="3"/>
      <c r="D290" s="3"/>
      <c r="E290" s="4"/>
      <c r="F290" s="4"/>
      <c r="G290" s="4">
        <f>=IF(A290="","",SUM($E$2:E290)-SUM($F$2:F290))</f>
      </c>
      <c r="H290" s="4"/>
      <c r="I290" s="4">
        <f>=IF(H290="","",H290-G290)</f>
      </c>
      <c r="J290" s="5">
        <f>=IF(H290="","",IF(ROUND(I290,2)=0,"TAM",IF(I290&lt;0,"KASA AÇIĞI","KASA FAZLASI")))</f>
      </c>
    </row>
    <row r="291" spans="1:10" x14ac:dyDescent="0.25">
      <c r="A291" s="6"/>
      <c r="B291" s="7"/>
      <c r="C291" s="7"/>
      <c r="D291" s="7"/>
      <c r="E291" s="8"/>
      <c r="F291" s="8"/>
      <c r="G291" s="8">
        <f>=IF(A291="","",SUM($E$2:E291)-SUM($F$2:F291))</f>
      </c>
      <c r="H291" s="8"/>
      <c r="I291" s="8">
        <f>=IF(H291="","",H291-G291)</f>
      </c>
      <c r="J291" s="9">
        <f>=IF(H291="","",IF(ROUND(I291,2)=0,"TAM",IF(I291&lt;0,"KASA AÇIĞI","KASA FAZLASI")))</f>
      </c>
    </row>
    <row r="292" spans="1:10" x14ac:dyDescent="0.25">
      <c r="A292" s="2"/>
      <c r="B292" s="3"/>
      <c r="C292" s="3"/>
      <c r="D292" s="3"/>
      <c r="E292" s="4"/>
      <c r="F292" s="4"/>
      <c r="G292" s="4">
        <f>=IF(A292="","",SUM($E$2:E292)-SUM($F$2:F292))</f>
      </c>
      <c r="H292" s="4"/>
      <c r="I292" s="4">
        <f>=IF(H292="","",H292-G292)</f>
      </c>
      <c r="J292" s="5">
        <f>=IF(H292="","",IF(ROUND(I292,2)=0,"TAM",IF(I292&lt;0,"KASA AÇIĞI","KASA FAZLASI")))</f>
      </c>
    </row>
    <row r="293" spans="1:10" x14ac:dyDescent="0.25">
      <c r="A293" s="6"/>
      <c r="B293" s="7"/>
      <c r="C293" s="7"/>
      <c r="D293" s="7"/>
      <c r="E293" s="8"/>
      <c r="F293" s="8"/>
      <c r="G293" s="8">
        <f>=IF(A293="","",SUM($E$2:E293)-SUM($F$2:F293))</f>
      </c>
      <c r="H293" s="8"/>
      <c r="I293" s="8">
        <f>=IF(H293="","",H293-G293)</f>
      </c>
      <c r="J293" s="9">
        <f>=IF(H293="","",IF(ROUND(I293,2)=0,"TAM",IF(I293&lt;0,"KASA AÇIĞI","KASA FAZLASI")))</f>
      </c>
    </row>
    <row r="294" spans="1:10" x14ac:dyDescent="0.25">
      <c r="A294" s="2"/>
      <c r="B294" s="3"/>
      <c r="C294" s="3"/>
      <c r="D294" s="3"/>
      <c r="E294" s="4"/>
      <c r="F294" s="4"/>
      <c r="G294" s="4">
        <f>=IF(A294="","",SUM($E$2:E294)-SUM($F$2:F294))</f>
      </c>
      <c r="H294" s="4"/>
      <c r="I294" s="4">
        <f>=IF(H294="","",H294-G294)</f>
      </c>
      <c r="J294" s="5">
        <f>=IF(H294="","",IF(ROUND(I294,2)=0,"TAM",IF(I294&lt;0,"KASA AÇIĞI","KASA FAZLASI")))</f>
      </c>
    </row>
    <row r="295" spans="1:10" x14ac:dyDescent="0.25">
      <c r="A295" s="6"/>
      <c r="B295" s="7"/>
      <c r="C295" s="7"/>
      <c r="D295" s="7"/>
      <c r="E295" s="8"/>
      <c r="F295" s="8"/>
      <c r="G295" s="8">
        <f>=IF(A295="","",SUM($E$2:E295)-SUM($F$2:F295))</f>
      </c>
      <c r="H295" s="8"/>
      <c r="I295" s="8">
        <f>=IF(H295="","",H295-G295)</f>
      </c>
      <c r="J295" s="9">
        <f>=IF(H295="","",IF(ROUND(I295,2)=0,"TAM",IF(I295&lt;0,"KASA AÇIĞI","KASA FAZLASI")))</f>
      </c>
    </row>
    <row r="296" spans="1:10" x14ac:dyDescent="0.25">
      <c r="A296" s="2"/>
      <c r="B296" s="3"/>
      <c r="C296" s="3"/>
      <c r="D296" s="3"/>
      <c r="E296" s="4"/>
      <c r="F296" s="4"/>
      <c r="G296" s="4">
        <f>=IF(A296="","",SUM($E$2:E296)-SUM($F$2:F296))</f>
      </c>
      <c r="H296" s="4"/>
      <c r="I296" s="4">
        <f>=IF(H296="","",H296-G296)</f>
      </c>
      <c r="J296" s="5">
        <f>=IF(H296="","",IF(ROUND(I296,2)=0,"TAM",IF(I296&lt;0,"KASA AÇIĞI","KASA FAZLASI")))</f>
      </c>
    </row>
    <row r="297" spans="1:10" x14ac:dyDescent="0.25">
      <c r="A297" s="6"/>
      <c r="B297" s="7"/>
      <c r="C297" s="7"/>
      <c r="D297" s="7"/>
      <c r="E297" s="8"/>
      <c r="F297" s="8"/>
      <c r="G297" s="8">
        <f>=IF(A297="","",SUM($E$2:E297)-SUM($F$2:F297))</f>
      </c>
      <c r="H297" s="8"/>
      <c r="I297" s="8">
        <f>=IF(H297="","",H297-G297)</f>
      </c>
      <c r="J297" s="9">
        <f>=IF(H297="","",IF(ROUND(I297,2)=0,"TAM",IF(I297&lt;0,"KASA AÇIĞI","KASA FAZLASI")))</f>
      </c>
    </row>
    <row r="298" spans="1:10" x14ac:dyDescent="0.25">
      <c r="A298" s="2"/>
      <c r="B298" s="3"/>
      <c r="C298" s="3"/>
      <c r="D298" s="3"/>
      <c r="E298" s="4"/>
      <c r="F298" s="4"/>
      <c r="G298" s="4">
        <f>=IF(A298="","",SUM($E$2:E298)-SUM($F$2:F298))</f>
      </c>
      <c r="H298" s="4"/>
      <c r="I298" s="4">
        <f>=IF(H298="","",H298-G298)</f>
      </c>
      <c r="J298" s="5">
        <f>=IF(H298="","",IF(ROUND(I298,2)=0,"TAM",IF(I298&lt;0,"KASA AÇIĞI","KASA FAZLASI")))</f>
      </c>
    </row>
    <row r="299" spans="1:10" x14ac:dyDescent="0.25">
      <c r="A299" s="6"/>
      <c r="B299" s="7"/>
      <c r="C299" s="7"/>
      <c r="D299" s="7"/>
      <c r="E299" s="8"/>
      <c r="F299" s="8"/>
      <c r="G299" s="8">
        <f>=IF(A299="","",SUM($E$2:E299)-SUM($F$2:F299))</f>
      </c>
      <c r="H299" s="8"/>
      <c r="I299" s="8">
        <f>=IF(H299="","",H299-G299)</f>
      </c>
      <c r="J299" s="9">
        <f>=IF(H299="","",IF(ROUND(I299,2)=0,"TAM",IF(I299&lt;0,"KASA AÇIĞI","KASA FAZLASI")))</f>
      </c>
    </row>
    <row r="300" spans="1:10" x14ac:dyDescent="0.25">
      <c r="A300" s="2"/>
      <c r="B300" s="3"/>
      <c r="C300" s="3"/>
      <c r="D300" s="3"/>
      <c r="E300" s="4"/>
      <c r="F300" s="4"/>
      <c r="G300" s="4">
        <f>=IF(A300="","",SUM($E$2:E300)-SUM($F$2:F300))</f>
      </c>
      <c r="H300" s="4"/>
      <c r="I300" s="4">
        <f>=IF(H300="","",H300-G300)</f>
      </c>
      <c r="J300" s="5">
        <f>=IF(H300="","",IF(ROUND(I300,2)=0,"TAM",IF(I300&lt;0,"KASA AÇIĞI","KASA FAZLASI")))</f>
      </c>
    </row>
  </sheetData>
  <autoFilter ref="A1:J1"/>
  <conditionalFormatting sqref="J2:J300">
    <cfRule type="cellIs" dxfId="0" priority="1" operator="equal">
      <formula>"KASA AÇIĞI"</formula>
    </cfRule>
  </conditionalFormatting>
  <conditionalFormatting sqref="J2:J300">
    <cfRule type="cellIs" dxfId="1" priority="1" operator="equal">
      <formula>"KASA FAZLASI"</formula>
    </cfRule>
  </conditionalFormatting>
  <conditionalFormatting sqref="J2:J300">
    <cfRule type="cellIs" dxfId="2" priority="1" operator="equal">
      <formula>"TAM"</formula>
    </cfRule>
  </conditionalFormatting>
  <dataValidations count="2">
    <dataValidation type="list" allowBlank="1" showErrorMessage="1" errorTitle="Geçersiz değer" error="Lütfen listeden bir seçenek seçin." sqref="C10:C300">
      <formula1>"Devir,Nakit Satış,Tahsilat,Ödeme,Gider,Bankaya Yatırma,Bankadan Çekme,Personel Avansı"</formula1>
    </dataValidation>
    <dataValidation type="list" allowBlank="1" showErrorMessage="1" errorTitle="Geçersiz değer" error="Lütfen listeden bir seçenek seçin." sqref="C2:C300">
      <formula1>"Devir,Nakit Satış,Tahsilat,Ödeme,Gider,Bankaya Yatırma,Bankadan Çekme,Personel Avansı"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0" t="s">
        <v>29</v>
      </c>
    </row>
    <row r="3" spans="2:2" x14ac:dyDescent="0.25">
      <c r="B3" s="11" t="s">
        <v>30</v>
      </c>
    </row>
    <row r="5" spans="2:5" x14ac:dyDescent="0.25">
      <c r="B5" s="12" t="s">
        <v>31</v>
      </c>
      <c r="C5" s="13"/>
      <c r="E5" s="14" t="s">
        <v>32</v>
      </c>
    </row>
    <row r="6" ht="30" customHeight="1" spans="2:5" x14ac:dyDescent="0.25">
      <c r="B6" s="15" t="s">
        <v>33</v>
      </c>
      <c r="C6" s="16">
        <f>SUM(Veri!E2:E300)-SUM(Veri!F2:F300)</f>
      </c>
      <c r="E6" s="17" t="s">
        <v>34</v>
      </c>
    </row>
    <row r="7" ht="30" customHeight="1" spans="2:5" x14ac:dyDescent="0.25">
      <c r="B7" s="15" t="s">
        <v>35</v>
      </c>
      <c r="C7" s="16">
        <f>SUM(Veri!E2:E300)</f>
      </c>
      <c r="E7" s="17" t="s">
        <v>36</v>
      </c>
    </row>
    <row r="8" ht="30" customHeight="1" spans="2:5" x14ac:dyDescent="0.25">
      <c r="B8" s="15" t="s">
        <v>37</v>
      </c>
      <c r="C8" s="16">
        <f>SUM(Veri!F2:F300)</f>
      </c>
      <c r="E8" s="17" t="s">
        <v>38</v>
      </c>
    </row>
    <row r="9" ht="30" customHeight="1" spans="2:5" x14ac:dyDescent="0.25">
      <c r="B9" s="15" t="s">
        <v>39</v>
      </c>
      <c r="C9" s="18">
        <f>COUNTA(Veri!A2:A300)</f>
      </c>
      <c r="E9" s="17" t="s">
        <v>40</v>
      </c>
    </row>
    <row r="10" ht="30" customHeight="1" spans="2:5" x14ac:dyDescent="0.25">
      <c r="B10" s="15" t="s">
        <v>41</v>
      </c>
      <c r="C10" s="18">
        <f>COUNT(Veri!H2:H300)</f>
      </c>
      <c r="E10" s="17" t="s">
        <v>42</v>
      </c>
    </row>
    <row r="11" spans="2:3" x14ac:dyDescent="0.25">
      <c r="B11" s="15" t="s">
        <v>43</v>
      </c>
      <c r="C11" s="16">
        <f>SUM(Veri!I2:I300)</f>
      </c>
    </row>
    <row r="12" ht="24" customHeight="1" spans="2:5" x14ac:dyDescent="0.25">
      <c r="B12" s="15" t="s">
        <v>44</v>
      </c>
      <c r="C12" s="18">
        <f>COUNTIF(Veri!J2:J300,"KASA AÇIĞI")</f>
      </c>
      <c r="E12" s="19" t="s">
        <v>45</v>
      </c>
    </row>
    <row r="13" spans="2:3" x14ac:dyDescent="0.25">
      <c r="B13" s="15" t="s">
        <v>46</v>
      </c>
      <c r="C13" s="18">
        <f>COUNTIF(Veri!J2:J300,"KASA FAZLASI")</f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22" customWidth="1"/>
  </cols>
  <sheetData>
    <row r="1" spans="1:1" x14ac:dyDescent="0.25">
      <c r="A1" s="20" t="s">
        <v>2</v>
      </c>
    </row>
    <row r="2" spans="1:1" x14ac:dyDescent="0.25">
      <c r="A2" t="s">
        <v>11</v>
      </c>
    </row>
    <row r="3" spans="1:1" x14ac:dyDescent="0.25">
      <c r="A3" t="s">
        <v>14</v>
      </c>
    </row>
    <row r="4" spans="1:1" x14ac:dyDescent="0.25">
      <c r="A4" t="s">
        <v>24</v>
      </c>
    </row>
    <row r="5" spans="1:1" x14ac:dyDescent="0.25">
      <c r="A5" t="s">
        <v>47</v>
      </c>
    </row>
    <row r="6" spans="1:1" x14ac:dyDescent="0.25">
      <c r="A6" t="s">
        <v>17</v>
      </c>
    </row>
    <row r="7" spans="1:1" x14ac:dyDescent="0.25">
      <c r="A7" t="s">
        <v>20</v>
      </c>
    </row>
    <row r="8" spans="1:1" x14ac:dyDescent="0.25">
      <c r="A8" t="s">
        <v>48</v>
      </c>
    </row>
    <row r="9" spans="1:1" x14ac:dyDescent="0.25">
      <c r="A9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Günlük Kasa Defteri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2026-09-13T03:31:11Z</dcterms:modified>
</cp:coreProperties>
</file>