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үсім түбіртегі" state="visible" r:id="rId4"/>
    <sheet sheetId="2" name="Деректер" state="visible" r:id="rId5"/>
    <sheet sheetId="3" name="Қорытынды" state="visible" r:id="rId6"/>
    <sheet sheetId="4" name="Тізімдер" state="visible" r:id="rId7"/>
  </sheets>
  <definedNames>
    <definedName name="_xlnm.Print_Area" localSheetId="0">'Түсім түбіртегі'!$B1:$F41</definedName>
  </definedNames>
  <calcPr calcId="171027" fullCalcOnLoad="1"/>
</workbook>
</file>

<file path=xl/sharedStrings.xml><?xml version="1.0" encoding="utf-8"?>
<sst xmlns="http://schemas.openxmlformats.org/spreadsheetml/2006/main" count="105" uniqueCount="65">
  <si>
    <t>КӘСІПОРЫН АТАУЫ</t>
  </si>
  <si>
    <t>ТҮСІМ ТҮБІРТЕГІ</t>
  </si>
  <si>
    <t>Мекенжай · Телефон</t>
  </si>
  <si>
    <t>Серия / Реттік №</t>
  </si>
  <si>
    <t>A-0142</t>
  </si>
  <si>
    <t>КЛИЕНТТІҢ ЖАЗБАСЫ</t>
  </si>
  <si>
    <t>Күні</t>
  </si>
  <si>
    <t>Төлеуші (адам / компания)</t>
  </si>
  <si>
    <t>Hasan Demir — 0532 000 00 00</t>
  </si>
  <si>
    <t>Сомасы (цифрмен)</t>
  </si>
  <si>
    <t>Төлем түрі</t>
  </si>
  <si>
    <t>Қолма-қол</t>
  </si>
  <si>
    <t>Сомасы (жазбаша)</t>
  </si>
  <si>
    <t>Тек екі мың бес жүз Түрік лирасы</t>
  </si>
  <si>
    <t>Сипаттама</t>
  </si>
  <si>
    <t>Тамыз айындағы қарызға алған тауар үшін ішінара төлем</t>
  </si>
  <si>
    <t>Чек / вексель мәліметі</t>
  </si>
  <si>
    <t>Бұрынғы қарыз</t>
  </si>
  <si>
    <t>Қалған қалдық</t>
  </si>
  <si>
    <t>Жоғарыда көрсетілген сома көрсетілген төлем түрімен және түсініктемеде жазылған мақсатқа қабылданды.</t>
  </si>
  <si>
    <t>ТӨЛЕУШІ</t>
  </si>
  <si>
    <t>ҚАБЫЛДАҒАН — Аты-жөні / Қолы / Мөрі</t>
  </si>
  <si>
    <t>✂ - - - - - - - - - - - - - - - - - - - - - - - - - - - - - - - - - - - - - - - - - - - - - - - - - - - - - - - - - - - -</t>
  </si>
  <si>
    <t>КӘСІПОРЫН ЖАЗБАСЫ — жоғарғы жазбадан өздігінен толады</t>
  </si>
  <si>
    <t>Түсімді телефоннан енгізіңіз, қалған қарызды бірден көріңіз, еске салу жіберіңіз — Есеп айырысу дәптері: Қарыздар →</t>
  </si>
  <si>
    <t>Тегін үлгі · stokexcel.com — тек жоғарғы жазбаның ашық көк ұяшықтарын толтырыңыз. Бұл түбіртек шот-фактура немесе чектің орнын баспайды.</t>
  </si>
  <si>
    <t>Төлеуші</t>
  </si>
  <si>
    <t>Сома</t>
  </si>
  <si>
    <t>Күйі</t>
  </si>
  <si>
    <t>Қабылдаған</t>
  </si>
  <si>
    <t>A-0138</t>
  </si>
  <si>
    <t>Hasan Demir</t>
  </si>
  <si>
    <t>Шілде айындағы қарыз — толық</t>
  </si>
  <si>
    <t>Жарамды</t>
  </si>
  <si>
    <t>Selin</t>
  </si>
  <si>
    <t>A-0139</t>
  </si>
  <si>
    <t>Yıldız Kırtasiye</t>
  </si>
  <si>
    <t>1180 нөмірлі шот-фактура</t>
  </si>
  <si>
    <t>Аударым / EFT</t>
  </si>
  <si>
    <t>A-0140</t>
  </si>
  <si>
    <t>Ayten Kaya</t>
  </si>
  <si>
    <t>Тамыз айындағы қарыз үшін</t>
  </si>
  <si>
    <t>Бас тартылды</t>
  </si>
  <si>
    <t>Murat</t>
  </si>
  <si>
    <t>A-0141</t>
  </si>
  <si>
    <t>Тамыз айындағы қарыз үшін (A-0140 сома қатесі себепті қайта жасалды)</t>
  </si>
  <si>
    <t>Тамыз айындағы қарыз үшін ішінара төлем</t>
  </si>
  <si>
    <t>Түсім түбіртегі</t>
  </si>
  <si>
    <t>Тегін Excel үлгісі · stokexcel.com</t>
  </si>
  <si>
    <t>ҚОРЫТЫНДЫ</t>
  </si>
  <si>
    <t>ҚАЛАЙ ПАЙДАЛАНАМЫЗ?</t>
  </si>
  <si>
    <t>Берілген түбіртек</t>
  </si>
  <si>
    <t>1. «Түсім түбіртегі» бетінің жоғарғы жағына кәсіпорын атауын, мекенжайын және телефонын жазыңыз.</t>
  </si>
  <si>
    <t>Жойылған түбіртек</t>
  </si>
  <si>
    <t>2. Әр түсімде реттік нөмірді алдыңғысының жалғасы етіп беріңіз; күнін, төлеушіні, соманы (цифрмен және жазбаша), төлем түрін және түсініктемені толтырыңыз.</t>
  </si>
  <si>
    <t>Жалпы түсім (жарамды)</t>
  </si>
  <si>
    <t>3. Бұрынғы қарызды жазсаңыз, қалған қалдық өздігінен шығады; төменгі жазба жоғарғысынан формуламен толады.</t>
  </si>
  <si>
    <t>4. Бетті басып шығарып, екі жазбаға қол қойыңыз: жоғарғысы клиентке, төменгісі сізге. Түбіртекті осы «Дерек» бетіне бір жол етіп қосыңыз.</t>
  </si>
  <si>
    <t>5. Қате түбіртекті жоймаңыз, Күй бағанында «Жойылды» таңдап, жаңасын жасаңыз; нөмір реті бұзылмайды.</t>
  </si>
  <si>
    <t>Банк картасы</t>
  </si>
  <si>
    <t>Чек және вексель</t>
  </si>
  <si>
    <t>Excel жетпегенде: Ofisx арқылы бұлтта, телефоннан, автоматты түрде →</t>
  </si>
  <si>
    <t>Чек</t>
  </si>
  <si>
    <t>Вексель</t>
  </si>
  <si>
    <t>Басқа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</si>
</sst>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Жарамсыз мән" error="Тізімнен бір нұсқаны таңдаңыз." sqref="E7">
      <formula1>"Қолма-қол,Аударым / EFT,Банк картасы,Чек,Вексель,Басқа"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46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"Бас тартылды"</formula>
    </cfRule>
  </conditionalFormatting>
  <dataValidations count="4">
    <dataValidation type="list" allowBlank="1" showErrorMessage="1" errorTitle="Жарамсыз мән" error="Тізімнен бір нұсқаны таңдаңыз." sqref="E10:E300">
      <formula1>"Қолма-қол,Аударым / EFT,Банк картасы,Чек,Вексель,Басқа"</formula1>
    </dataValidation>
    <dataValidation type="list" allowBlank="1" showErrorMessage="1" errorTitle="Жарамсыз мән" error="Тізімнен бір нұсқаны таңдаңыз." sqref="E2:E300">
      <formula1>"Қолма-қол,Аударым / EFT,Банк картасы,Чек,Вексель,Басқа"</formula1>
    </dataValidation>
    <dataValidation type="list" allowBlank="1" showErrorMessage="1" errorTitle="Жарамсыз мән" error="Тізімнен бір нұсқаны таңдаңыз." sqref="G10:G300">
      <formula1>"Жарамды,Бас тартылды"</formula1>
    </dataValidation>
    <dataValidation type="list" allowBlank="1" showErrorMessage="1" errorTitle="Жарамсыз мән" error="Тізімнен бір нұсқаны таңдаңыз." sqref="G2:G300">
      <formula1>"Жарамды,Бас тартылды"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47</v>
      </c>
    </row>
    <row r="3" spans="2:2" x14ac:dyDescent="0.25">
      <c r="B3" s="33" t="s">
        <v>48</v>
      </c>
    </row>
    <row r="5" spans="2:5" x14ac:dyDescent="0.25">
      <c r="B5" s="34" t="s">
        <v>49</v>
      </c>
      <c r="C5" s="35"/>
      <c r="E5" s="36" t="s">
        <v>50</v>
      </c>
    </row>
    <row r="6" ht="30" customHeight="1" spans="2:5" x14ac:dyDescent="0.25">
      <c r="B6" s="37" t="s">
        <v>51</v>
      </c>
      <c r="C6" s="38">
        <f>COUNTA('Деректер'!B2:B300)</f>
      </c>
      <c r="E6" s="39" t="s">
        <v>52</v>
      </c>
    </row>
    <row r="7" ht="30" customHeight="1" spans="2:5" x14ac:dyDescent="0.25">
      <c r="B7" s="37" t="s">
        <v>53</v>
      </c>
      <c r="C7" s="38">
        <f>COUNTIF('Деректер'!G2:G300,"Бас тартылды")</f>
      </c>
      <c r="E7" s="39" t="s">
        <v>54</v>
      </c>
    </row>
    <row r="8" ht="30" customHeight="1" spans="2:5" x14ac:dyDescent="0.25">
      <c r="B8" s="37" t="s">
        <v>55</v>
      </c>
      <c r="C8" s="40">
        <f>SUMIF('Деректер'!G2:G300,"Жарамды",'Деректер'!F2:F300)</f>
      </c>
      <c r="E8" s="39" t="s">
        <v>56</v>
      </c>
    </row>
    <row r="9" ht="30" customHeight="1" spans="2:5" x14ac:dyDescent="0.25">
      <c r="B9" s="37" t="s">
        <v>11</v>
      </c>
      <c r="C9" s="40">
        <f>SUMIFS('Деректер'!F2:F300,'Деректер'!G2:G300,"Жарамды",'Деректер'!E2:E300,"Қолма-қол")</f>
      </c>
      <c r="E9" s="39" t="s">
        <v>57</v>
      </c>
    </row>
    <row r="10" ht="30" customHeight="1" spans="2:5" x14ac:dyDescent="0.25">
      <c r="B10" s="37" t="s">
        <v>38</v>
      </c>
      <c r="C10" s="40">
        <f>SUMIFS('Деректер'!F2:F300,'Деректер'!G2:G300,"Жарамды",'Деректер'!E2:E300,"Аударым / EFT")</f>
      </c>
      <c r="E10" s="39" t="s">
        <v>58</v>
      </c>
    </row>
    <row r="11" spans="2:3" x14ac:dyDescent="0.25">
      <c r="B11" s="37" t="s">
        <v>59</v>
      </c>
      <c r="C11" s="40">
        <f>SUMIFS('Деректер'!F2:F300,'Деректер'!G2:G300,"Жарамды",'Деректер'!E2:E300,"Банк картасы")</f>
      </c>
    </row>
    <row r="12" ht="24" customHeight="1" spans="2:5" x14ac:dyDescent="0.25">
      <c r="B12" s="37" t="s">
        <v>60</v>
      </c>
      <c r="C12" s="40">
        <f>SUMIFS('Деректер'!F2:F300,'Деректер'!G2:G300,"Жарамды",'Деректер'!E2:E300,"Чек")+SUMIFS('Деректер'!F2:F300,'Деректер'!G2:G300,"Жарамды",'Деректер'!E2:E300,"Вексель")</f>
      </c>
      <c r="E12" s="41" t="s">
        <v>61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59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Түсім түбіртегі</vt:lpstr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