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<sst xmlns="http://schemas.openxmlformats.org/spreadsheetml/2006/main" count="61" uniqueCount="46">
  <si>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일자</t>
  </si>
  <si>
    <t>유형</t>
  </si>
  <si>
    <t>카테고리</t>
  </si>
  <si>
    <t>내용</t>
  </si>
  <si>
    <t>금액 (부가세 제외)</t>
  </si>
  <si>
    <t>부가세 %</t>
  </si>
  <si>
    <t>부가세 금액</t>
  </si>
  <si>
    <t>총액</t>
  </si>
  <si>
    <t>결제 방법</t>
  </si>
  <si>
    <t>월</t>
  </si>
  <si>
    <t>지출</t>
  </si>
  <si>
    <t>임대료</t>
  </si>
  <si>
    <t>매장 8월 임대료</t>
  </si>
  <si>
    <t>계좌이체</t>
  </si>
  <si>
    <t>수입</t>
  </si>
  <si>
    <t>매출</t>
  </si>
  <si>
    <t>소매 판매 매출</t>
  </si>
  <si>
    <t>현금</t>
  </si>
  <si>
    <t>상품 매입</t>
  </si>
  <si>
    <t>도매 상품 매입</t>
  </si>
  <si>
    <t>인건비</t>
  </si>
  <si>
    <t>급여 지급</t>
  </si>
  <si>
    <t>기업 주문</t>
  </si>
  <si>
    <t>수입·지출 관리 Excel 템플릿</t>
  </si>
  <si>
    <t>무료 Excel 템플릿 · stokexcel.com</t>
  </si>
  <si>
    <t>요약</t>
  </si>
  <si>
    <t>사용 방법</t>
  </si>
  <si>
    <t>총 수입 (부가세 포함)</t>
  </si>
  <si>
    <t>1. 수입과 지출을 한 행씩 입력하세요. 유형 열에서 수입/지출을 선택합니다.</t>
  </si>
  <si>
    <t>총 지출 (부가세 포함)</t>
  </si>
  <si>
    <t>2. 부가세(VAT) 세율만 적으면 됩니다. 부가세 금액과 총액은 자동으로 계산됩니다.</t>
  </si>
  <si>
    <t>순이익 / 순손실</t>
  </si>
  <si>
    <t>3. 카테고리 목록은 “목록” 시트에서 사업에 맞게 늘리세요.</t>
  </si>
  <si>
    <t>수취한 부가세</t>
  </si>
  <si>
    <t>4. 월 열은 날짜에서 자동으로 만들어집니다. 월별 필터링에 사용하세요.</t>
  </si>
  <si>
    <t>납부한 부가세</t>
  </si>
  <si>
    <t>5. 요약 시트가 순이익/순손실과 부가세 차액을 바로 보여 줍니다.</t>
  </si>
  <si>
    <t>기록 수</t>
  </si>
  <si>
    <t>Excel로 부족할 때: Ofisx로 클라우드에서, 휴대폰으로, 자동으로 →</t>
  </si>
  <si>
    <t>신용카드</t>
  </si>
  <si>
    <t>수표</t>
  </si>
  <si>
    <t>인보이스</t>
  </si>
  <si>
    <t>약속어음</t>
  </si>
  <si>
    <t>세금</t>
  </si>
  <si>
    <t>운송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</si>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</sst>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"지출"</formula>
    </cfRule>
  </conditionalFormatting>
  <conditionalFormatting sqref="B2:B300">
    <cfRule type="cellIs" dxfId="1" priority="1" operator="equal">
      <formula>"수입"</formula>
    </cfRule>
  </conditionalFormatting>
  <dataValidations count="6">
    <dataValidation type="list" allowBlank="1" showErrorMessage="1" errorTitle="잘못된 값" error="목록에서 항목을 선택해 주세요." sqref="B10:B300">
      <formula1>"수입,지출"</formula1>
    </dataValidation>
    <dataValidation type="list" allowBlank="1" showErrorMessage="1" errorTitle="잘못된 값" error="목록에서 항목을 선택해 주세요." sqref="B2:B300">
      <formula1>"수입,지출"</formula1>
    </dataValidation>
    <dataValidation type="list" allowBlank="1" showErrorMessage="1" errorTitle="잘못된 값" error="목록에서 항목을 선택해 주세요." sqref="C10:C300">
      <formula1>"매출,임대료,인건비,상품 매입,인보이스,세금,운송,기타"</formula1>
    </dataValidation>
    <dataValidation type="list" allowBlank="1" showErrorMessage="1" errorTitle="잘못된 값" error="목록에서 항목을 선택해 주세요." sqref="C2:C300">
      <formula1>"매출,임대료,인건비,상품 매입,인보이스,세금,운송,기타"</formula1>
    </dataValidation>
    <dataValidation type="list" allowBlank="1" showErrorMessage="1" errorTitle="잘못된 값" error="목록에서 항목을 선택해 주세요." sqref="I10:I300">
      <formula1>"현금,신용카드,계좌이체,수표,약속어음"</formula1>
    </dataValidation>
    <dataValidation type="list" allowBlank="1" showErrorMessage="1" errorTitle="잘못된 값" error="목록에서 항목을 선택해 주세요." sqref="I2:I300">
      <formula1>"현금,신용카드,계좌이체,수표,약속어음"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SUMIF('데이터'!B2:B300,"수입",'데이터'!H2:H300)</f>
      </c>
      <c r="E6" s="19" t="s">
        <v>28</v>
      </c>
    </row>
    <row r="7" ht="30" customHeight="1" spans="2:5" x14ac:dyDescent="0.25">
      <c r="B7" s="17" t="s">
        <v>29</v>
      </c>
      <c r="C7" s="18">
        <f>SUMIF('데이터'!B2:B300,"지출",'데이터'!H2:H300)</f>
      </c>
      <c r="E7" s="19" t="s">
        <v>30</v>
      </c>
    </row>
    <row r="8" ht="30" customHeight="1" spans="2:5" x14ac:dyDescent="0.25">
      <c r="B8" s="17" t="s">
        <v>31</v>
      </c>
      <c r="C8" s="18">
        <f>SUMIF('데이터'!B2:B300,"수입",'데이터'!H2:H300)-SUMIF('데이터'!B2:B300,"지출",'데이터'!H2:H300)</f>
      </c>
      <c r="E8" s="19" t="s">
        <v>32</v>
      </c>
    </row>
    <row r="9" ht="30" customHeight="1" spans="2:5" x14ac:dyDescent="0.25">
      <c r="B9" s="17" t="s">
        <v>33</v>
      </c>
      <c r="C9" s="18">
        <f>SUMIF('데이터'!B2:B300,"수입",'데이터'!G2:G300)</f>
      </c>
      <c r="E9" s="19" t="s">
        <v>34</v>
      </c>
    </row>
    <row r="10" ht="30" customHeight="1" spans="2:5" x14ac:dyDescent="0.25">
      <c r="B10" s="17" t="s">
        <v>35</v>
      </c>
      <c r="C10" s="18">
        <f>SUMIF('데이터'!B2:B300,"지출",'데이터'!G2:G300)</f>
      </c>
      <c r="E10" s="19" t="s">
        <v>36</v>
      </c>
    </row>
    <row r="11" spans="2:3" x14ac:dyDescent="0.25">
      <c r="B11" s="17" t="s">
        <v>37</v>
      </c>
      <c r="C11" s="20">
        <f>COUNTA('데이터'!A2:A300)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