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gevens" state="visible" r:id="rId4"/>
    <sheet sheetId="2" name="Overzicht" state="visible" r:id="rId5"/>
    <sheet sheetId="3" name="Lijsten" state="visible" r:id="rId6"/>
  </sheets>
  <calcPr calcId="171027" fullCalcOnLoad="1"/>
</workbook>
</file>

<file path=xl/sharedStrings.xml><?xml version="1.0" encoding="utf-8"?>
<sst xmlns="http://schemas.openxmlformats.org/spreadsheetml/2006/main" count="70" uniqueCount="54">
  <si>
    <t>Ordernr.</t>
  </si>
  <si>
    <t>Klant</t>
  </si>
  <si>
    <t>Orderdatum</t>
  </si>
  <si>
    <t>Kanaal</t>
  </si>
  <si>
    <t>Product</t>
  </si>
  <si>
    <t>Stuk</t>
  </si>
  <si>
    <t>Prijs per eenheid</t>
  </si>
  <si>
    <t>Bedrag</t>
  </si>
  <si>
    <t>Status</t>
  </si>
  <si>
    <t>Vervoerder / trackingnr.</t>
  </si>
  <si>
    <t>Opleverdatum</t>
  </si>
  <si>
    <t>Levertijd (dagen)</t>
  </si>
  <si>
    <t>OR-1001</t>
  </si>
  <si>
    <t>Demir Market</t>
  </si>
  <si>
    <t>WhatsApp</t>
  </si>
  <si>
    <t>Pakbandtape 45mm</t>
  </si>
  <si>
    <t>Geleverd</t>
  </si>
  <si>
    <t>ARS-88110023</t>
  </si>
  <si>
    <t>OR-1002</t>
  </si>
  <si>
    <t>Yılmaz Kırtasiye Ltd.</t>
  </si>
  <si>
    <t>Telefoon</t>
  </si>
  <si>
    <t>A4-papier 80 g</t>
  </si>
  <si>
    <t>Bij vervoerder</t>
  </si>
  <si>
    <t>MNG-4471200</t>
  </si>
  <si>
    <t>OR-1003</t>
  </si>
  <si>
    <t>Ada Temizlik</t>
  </si>
  <si>
    <t>Website</t>
  </si>
  <si>
    <t>Bleekmiddel 4 l</t>
  </si>
  <si>
    <t>In voorbereiding</t>
  </si>
  <si>
    <t/>
  </si>
  <si>
    <t>OR-1004</t>
  </si>
  <si>
    <t>Kaya İnşaat</t>
  </si>
  <si>
    <t>Winkel</t>
  </si>
  <si>
    <t>Rekfolie 45cm</t>
  </si>
  <si>
    <t>OR-1005</t>
  </si>
  <si>
    <t>Öz Gıda</t>
  </si>
  <si>
    <t>Trendyol</t>
  </si>
  <si>
    <t>USB-stick 64 GB</t>
  </si>
  <si>
    <t>Geannuleerd</t>
  </si>
  <si>
    <t>Excel-sjabloon Orders volgen</t>
  </si>
  <si>
    <t>Gratis Excel-sjabloon · stokexcel.com</t>
  </si>
  <si>
    <t>OVERZICHT</t>
  </si>
  <si>
    <t>HOE GEBRUIKT U HET?</t>
  </si>
  <si>
    <t>Totaal orders</t>
  </si>
  <si>
    <t>1. Voer elke binnenkomende order als één regel in; het bedrag wordt automatisch berekend.</t>
  </si>
  <si>
    <t>Totaal orderbedrag</t>
  </si>
  <si>
    <t>2. Zet de status in de kolom Status door van In voorbereiding → Bij vervoerder → Geleverd.</t>
  </si>
  <si>
    <t>3. Voer het trackingnummer in; als een klant ernaar vraagt, vindt u het op één plek.</t>
  </si>
  <si>
    <t>Openstaand (in voorbereiding + bij vervoerder)</t>
  </si>
  <si>
    <t>4. Zodra u de leverdatum invoert, toont de kolom Levertijd (dagen) in hoeveel dagen u hebt geleverd.</t>
  </si>
  <si>
    <t>5. Met de kolom Kanaal ziet u welk verkoopkanaal werkt.</t>
  </si>
  <si>
    <t>Gemiddeld orderbedrag</t>
  </si>
  <si>
    <t>Als Excel niet meer volstaat: Ofisx in de cloud, op uw telefoon, automatisch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</si>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</sst>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"Geleverd"</formula>
    </cfRule>
  </conditionalFormatting>
  <conditionalFormatting sqref="I2:I300">
    <cfRule type="cellIs" dxfId="1" priority="1" operator="equal">
      <formula>"Geannuleerd"</formula>
    </cfRule>
  </conditionalFormatting>
  <conditionalFormatting sqref="I2:I300">
    <cfRule type="cellIs" dxfId="2" priority="1" operator="equal">
      <formula>"In voorbereiding"</formula>
    </cfRule>
  </conditionalFormatting>
  <dataValidations count="4">
    <dataValidation type="list" allowBlank="1" showErrorMessage="1" errorTitle="Ongeldige waarde" error="Kies een optie uit de lijst." sqref="D10:D300">
      <formula1>"Winkel,Telefoon,WhatsApp,Website,Trendyol,Hepsiburada"</formula1>
    </dataValidation>
    <dataValidation type="list" allowBlank="1" showErrorMessage="1" errorTitle="Ongeldige waarde" error="Kies een optie uit de lijst." sqref="D2:D300">
      <formula1>"Winkel,Telefoon,WhatsApp,Website,Trendyol,Hepsiburada"</formula1>
    </dataValidation>
    <dataValidation type="list" allowBlank="1" showErrorMessage="1" errorTitle="Ongeldige waarde" error="Kies een optie uit de lijst." sqref="I10:I300">
      <formula1>"In voorbereiding,Bij vervoerder,Geleverd,Geannuleerd"</formula1>
    </dataValidation>
    <dataValidation type="list" allowBlank="1" showErrorMessage="1" errorTitle="Ongeldige waarde" error="Kies een optie uit de lijst." sqref="I2:I300">
      <formula1>"In voorbereiding,Bij vervoerder,Geleverd,Geannuleerd"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COUNTA('Gegevens'!A2:A300)</f>
      </c>
      <c r="E6" s="19" t="s">
        <v>44</v>
      </c>
    </row>
    <row r="7" ht="30" customHeight="1" spans="2:5" x14ac:dyDescent="0.25">
      <c r="B7" s="17" t="s">
        <v>45</v>
      </c>
      <c r="C7" s="20">
        <f>SUM('Gegevens'!H2:H300)</f>
      </c>
      <c r="E7" s="19" t="s">
        <v>46</v>
      </c>
    </row>
    <row r="8" ht="30" customHeight="1" spans="2:5" x14ac:dyDescent="0.25">
      <c r="B8" s="17" t="s">
        <v>16</v>
      </c>
      <c r="C8" s="18">
        <f>COUNTIF('Gegevens'!I2:I300,"Geleverd")</f>
      </c>
      <c r="E8" s="19" t="s">
        <v>47</v>
      </c>
    </row>
    <row r="9" ht="30" customHeight="1" spans="2:5" x14ac:dyDescent="0.25">
      <c r="B9" s="17" t="s">
        <v>48</v>
      </c>
      <c r="C9" s="18">
        <f>COUNTIF('Gegevens'!I2:I300,"In voorbereiding")+COUNTIF('Gegevens'!I2:I300,"Bij vervoerder")</f>
      </c>
      <c r="E9" s="19" t="s">
        <v>49</v>
      </c>
    </row>
    <row r="10" ht="30" customHeight="1" spans="2:5" x14ac:dyDescent="0.25">
      <c r="B10" s="17" t="s">
        <v>38</v>
      </c>
      <c r="C10" s="18">
        <f>COUNTIF('Gegevens'!I2:I300,"Geannuleerd")</f>
      </c>
      <c r="E10" s="19" t="s">
        <v>50</v>
      </c>
    </row>
    <row r="11" spans="2:3" x14ac:dyDescent="0.25">
      <c r="B11" s="17" t="s">
        <v>51</v>
      </c>
      <c r="C11" s="20">
        <f>IFERROR(AVERAGE('Gegevens'!H2:H300),0)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