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ntvangstbewijs" state="visible" r:id="rId4"/>
    <sheet sheetId="2" name="Gegevens" state="visible" r:id="rId5"/>
    <sheet sheetId="3" name="Overzicht" state="visible" r:id="rId6"/>
    <sheet sheetId="4" name="Lijsten" state="visible" r:id="rId7"/>
  </sheets>
  <definedNames>
    <definedName name="_xlnm.Print_Area" localSheetId="0">'Ontvangstbewijs'!$B1:$F41</definedName>
  </definedNames>
  <calcPr calcId="171027" fullCalcOnLoad="1"/>
</workbook>
</file>

<file path=xl/sharedStrings.xml><?xml version="1.0" encoding="utf-8"?>
<sst xmlns="http://schemas.openxmlformats.org/spreadsheetml/2006/main" count="105" uniqueCount="64">
  <si>
    <t>BEDRIJFSNAAM</t>
  </si>
  <si>
    <t>ONTVANGSTBEWIJS</t>
  </si>
  <si>
    <t>Adres · Telefoon</t>
  </si>
  <si>
    <t>Serie / Volgnr.</t>
  </si>
  <si>
    <t>A-0142</t>
  </si>
  <si>
    <t>KLANTEXEMPLAAR</t>
  </si>
  <si>
    <t>Datum</t>
  </si>
  <si>
    <t>Betaler (persoon / bedrijf)</t>
  </si>
  <si>
    <t>Hasan Demir — 0532 000 00 00</t>
  </si>
  <si>
    <t>Bedrag (in cijfers)</t>
  </si>
  <si>
    <t>Betaalwijze</t>
  </si>
  <si>
    <t>Contant</t>
  </si>
  <si>
    <t>Bedrag (in letters)</t>
  </si>
  <si>
    <t>Zegge: tweeduizend vijfhonderd Turkse lira</t>
  </si>
  <si>
    <t>Omschrijving</t>
  </si>
  <si>
    <t>Gedeeltelijke betaling op de schuld op rekening van augustus</t>
  </si>
  <si>
    <t>Cheque- / wisselgegevens</t>
  </si>
  <si>
    <t>Vorige schuld</t>
  </si>
  <si>
    <t>Resterend saldo</t>
  </si>
  <si>
    <t>Het hierboven vermelde bedrag is ontvangen met de vermelde betaalwijze en voor de in de omschrijving vermelde tegenprestatie.</t>
  </si>
  <si>
    <t>BETALER</t>
  </si>
  <si>
    <t>ONTVANGEN DOOR — Naam / Handtekening / Stempel</t>
  </si>
  <si>
    <t>✂ - - - - - - - - - - - - - - - - - - - - - - - - - - - - - - - - - - - - - - - - - - - - - - - - - - - - - - - - - - - -</t>
  </si>
  <si>
    <t>BEDRIJFSEXEMPLAAR — wordt automatisch ingevuld vanuit het bovenste exemplaar</t>
  </si>
  <si>
    <t>Boek de betaling vanaf uw telefoon, zie direct de resterende schuld, stuur herinneringen — Debet &amp; Credit: Debiteuren →</t>
  </si>
  <si>
    <t>Gratis sjabloon · stokexcel.com — vul alleen de lichtblauwe cellen van het bovenste exemplaar in. Dit ontvangstbewijs vervangt geen factuur of kassabon.</t>
  </si>
  <si>
    <t>Betaler</t>
  </si>
  <si>
    <t>Bedrag</t>
  </si>
  <si>
    <t>Status</t>
  </si>
  <si>
    <t>Ontvangen door</t>
  </si>
  <si>
    <t>A-0138</t>
  </si>
  <si>
    <t>Hasan Demir</t>
  </si>
  <si>
    <t>Schuld op rekening van juli — volledig</t>
  </si>
  <si>
    <t>Geldig</t>
  </si>
  <si>
    <t>Selin</t>
  </si>
  <si>
    <t>A-0139</t>
  </si>
  <si>
    <t>Yıldız Kırtasiye</t>
  </si>
  <si>
    <t>Factuur nr. 1180</t>
  </si>
  <si>
    <t>Overboeking</t>
  </si>
  <si>
    <t>A-0140</t>
  </si>
  <si>
    <t>Ayten Kaya</t>
  </si>
  <si>
    <t>Voor de schuld op rekening van augustus</t>
  </si>
  <si>
    <t>Geannuleerd</t>
  </si>
  <si>
    <t>Murat</t>
  </si>
  <si>
    <t>A-0141</t>
  </si>
  <si>
    <t>Voor de schuld op rekening van augustus (opnieuw wegens bedragfout in A-0140)</t>
  </si>
  <si>
    <t>Ontvangstbewijs</t>
  </si>
  <si>
    <t>Gratis Excel-sjabloon · stokexcel.com</t>
  </si>
  <si>
    <t>OVERZICHT</t>
  </si>
  <si>
    <t>HOE GEBRUIKT U HET?</t>
  </si>
  <si>
    <t>Afgegeven bewijs</t>
  </si>
  <si>
    <t>1. Vul bovenaan het tabblad "Ontvangstbewijs" uw bedrijfsnaam, adres en telefoonnummer in.</t>
  </si>
  <si>
    <t>Geannuleerd bewijs</t>
  </si>
  <si>
    <t>2. Geef bij elke ontvangst een volgnummer dat doorloopt op het vorige; vul datum, betaler, bedrag (in cijfers en letters), betaalwijze en omschrijving in.</t>
  </si>
  <si>
    <t>Totaal ontvangen (geldig)</t>
  </si>
  <si>
    <t>3. Als u de vorige schuld invult, verschijnt het resterende saldo vanzelf; het onderste exemplaar wordt met formules uit het bovenste ingevuld.</t>
  </si>
  <si>
    <t>4. Print de pagina en onderteken beide exemplaren: het bovenste voor de klant, het onderste voor u. Voeg het bewijs als één regel toe aan dit tabblad "Gegevens".</t>
  </si>
  <si>
    <t>5. Verwijder een foutief bewijs niet, kies in de kolom Status "Geannuleerd" en maak een nieuw bewijs; de nummering blijft zo intact.</t>
  </si>
  <si>
    <t>Creditcard</t>
  </si>
  <si>
    <t>Cheque en wissel</t>
  </si>
  <si>
    <t>Als Excel niet meer volstaat: Ofisx in de cloud, op uw telefoon, automatisch →</t>
  </si>
  <si>
    <t>Cheque</t>
  </si>
  <si>
    <t>Promesse</t>
  </si>
  <si>
    <t>Overig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</si>
</sst>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Ongeldige waarde" error="Kies een optie uit de lijst." sqref="E7">
      <formula1>"Contant,Overboeking,Creditcard,Cheque,Promesse,Overig"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26</v>
      </c>
      <c r="D1" s="23" t="s">
        <v>14</v>
      </c>
      <c r="E1" s="23" t="s">
        <v>10</v>
      </c>
      <c r="F1" s="23" t="s">
        <v>27</v>
      </c>
      <c r="G1" s="23" t="s">
        <v>28</v>
      </c>
      <c r="H1" s="23" t="s">
        <v>29</v>
      </c>
    </row>
    <row r="2" spans="1:8" x14ac:dyDescent="0.25">
      <c r="A2" s="24">
        <v>46267</v>
      </c>
      <c r="B2" s="25" t="s">
        <v>30</v>
      </c>
      <c r="C2" s="26" t="s">
        <v>31</v>
      </c>
      <c r="D2" s="26" t="s">
        <v>32</v>
      </c>
      <c r="E2" s="26" t="s">
        <v>11</v>
      </c>
      <c r="F2" s="27">
        <v>1640</v>
      </c>
      <c r="G2" s="25" t="s">
        <v>33</v>
      </c>
      <c r="H2" s="26" t="s">
        <v>34</v>
      </c>
    </row>
    <row r="3" spans="1:8" x14ac:dyDescent="0.25">
      <c r="A3" s="28">
        <v>46273</v>
      </c>
      <c r="B3" s="29" t="s">
        <v>35</v>
      </c>
      <c r="C3" s="30" t="s">
        <v>36</v>
      </c>
      <c r="D3" s="30" t="s">
        <v>37</v>
      </c>
      <c r="E3" s="30" t="s">
        <v>38</v>
      </c>
      <c r="F3" s="31">
        <v>7350</v>
      </c>
      <c r="G3" s="29" t="s">
        <v>33</v>
      </c>
      <c r="H3" s="30" t="s">
        <v>34</v>
      </c>
    </row>
    <row r="4" spans="1:8" x14ac:dyDescent="0.25">
      <c r="A4" s="24">
        <v>46277</v>
      </c>
      <c r="B4" s="25" t="s">
        <v>39</v>
      </c>
      <c r="C4" s="26" t="s">
        <v>40</v>
      </c>
      <c r="D4" s="26" t="s">
        <v>41</v>
      </c>
      <c r="E4" s="26" t="s">
        <v>11</v>
      </c>
      <c r="F4" s="27">
        <v>500</v>
      </c>
      <c r="G4" s="25" t="s">
        <v>42</v>
      </c>
      <c r="H4" s="26" t="s">
        <v>43</v>
      </c>
    </row>
    <row r="5" spans="1:8" x14ac:dyDescent="0.25">
      <c r="A5" s="28">
        <v>46277</v>
      </c>
      <c r="B5" s="29" t="s">
        <v>44</v>
      </c>
      <c r="C5" s="30" t="s">
        <v>40</v>
      </c>
      <c r="D5" s="30" t="s">
        <v>45</v>
      </c>
      <c r="E5" s="30" t="s">
        <v>11</v>
      </c>
      <c r="F5" s="31">
        <v>600</v>
      </c>
      <c r="G5" s="29" t="s">
        <v>33</v>
      </c>
      <c r="H5" s="30" t="s">
        <v>43</v>
      </c>
    </row>
    <row r="6" spans="1:8" x14ac:dyDescent="0.25">
      <c r="A6" s="24">
        <v>46290</v>
      </c>
      <c r="B6" s="25" t="s">
        <v>4</v>
      </c>
      <c r="C6" s="26" t="s">
        <v>31</v>
      </c>
      <c r="D6" s="26" t="s">
        <v>15</v>
      </c>
      <c r="E6" s="26" t="s">
        <v>11</v>
      </c>
      <c r="F6" s="27">
        <v>2500</v>
      </c>
      <c r="G6" s="25" t="s">
        <v>33</v>
      </c>
      <c r="H6" s="26" t="s">
        <v>34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"Geannuleerd"</formula>
    </cfRule>
  </conditionalFormatting>
  <dataValidations count="4">
    <dataValidation type="list" allowBlank="1" showErrorMessage="1" errorTitle="Ongeldige waarde" error="Kies een optie uit de lijst." sqref="E10:E300">
      <formula1>"Contant,Overboeking,Creditcard,Cheque,Promesse,Overig"</formula1>
    </dataValidation>
    <dataValidation type="list" allowBlank="1" showErrorMessage="1" errorTitle="Ongeldige waarde" error="Kies een optie uit de lijst." sqref="E2:E300">
      <formula1>"Contant,Overboeking,Creditcard,Cheque,Promesse,Overig"</formula1>
    </dataValidation>
    <dataValidation type="list" allowBlank="1" showErrorMessage="1" errorTitle="Ongeldige waarde" error="Kies een optie uit de lijst." sqref="G10:G300">
      <formula1>"Geldig,Geannuleerd"</formula1>
    </dataValidation>
    <dataValidation type="list" allowBlank="1" showErrorMessage="1" errorTitle="Ongeldige waarde" error="Kies een optie uit de lijst." sqref="G2:G300">
      <formula1>"Geldig,Geannuleerd"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46</v>
      </c>
    </row>
    <row r="3" spans="2:2" x14ac:dyDescent="0.25">
      <c r="B3" s="33" t="s">
        <v>47</v>
      </c>
    </row>
    <row r="5" spans="2:5" x14ac:dyDescent="0.25">
      <c r="B5" s="34" t="s">
        <v>48</v>
      </c>
      <c r="C5" s="35"/>
      <c r="E5" s="36" t="s">
        <v>49</v>
      </c>
    </row>
    <row r="6" ht="30" customHeight="1" spans="2:5" x14ac:dyDescent="0.25">
      <c r="B6" s="37" t="s">
        <v>50</v>
      </c>
      <c r="C6" s="38">
        <f>COUNTA('Gegevens'!B2:B300)</f>
      </c>
      <c r="E6" s="39" t="s">
        <v>51</v>
      </c>
    </row>
    <row r="7" ht="30" customHeight="1" spans="2:5" x14ac:dyDescent="0.25">
      <c r="B7" s="37" t="s">
        <v>52</v>
      </c>
      <c r="C7" s="38">
        <f>COUNTIF('Gegevens'!G2:G300,"Geannuleerd")</f>
      </c>
      <c r="E7" s="39" t="s">
        <v>53</v>
      </c>
    </row>
    <row r="8" ht="30" customHeight="1" spans="2:5" x14ac:dyDescent="0.25">
      <c r="B8" s="37" t="s">
        <v>54</v>
      </c>
      <c r="C8" s="40">
        <f>SUMIF('Gegevens'!G2:G300,"Geldig",'Gegevens'!F2:F300)</f>
      </c>
      <c r="E8" s="39" t="s">
        <v>55</v>
      </c>
    </row>
    <row r="9" ht="30" customHeight="1" spans="2:5" x14ac:dyDescent="0.25">
      <c r="B9" s="37" t="s">
        <v>11</v>
      </c>
      <c r="C9" s="40">
        <f>SUMIFS('Gegevens'!F2:F300,'Gegevens'!G2:G300,"Geldig",'Gegevens'!E2:E300,"Contant")</f>
      </c>
      <c r="E9" s="39" t="s">
        <v>56</v>
      </c>
    </row>
    <row r="10" ht="30" customHeight="1" spans="2:5" x14ac:dyDescent="0.25">
      <c r="B10" s="37" t="s">
        <v>38</v>
      </c>
      <c r="C10" s="40">
        <f>SUMIFS('Gegevens'!F2:F300,'Gegevens'!G2:G300,"Geldig",'Gegevens'!E2:E300,"Overboeking")</f>
      </c>
      <c r="E10" s="39" t="s">
        <v>57</v>
      </c>
    </row>
    <row r="11" spans="2:3" x14ac:dyDescent="0.25">
      <c r="B11" s="37" t="s">
        <v>58</v>
      </c>
      <c r="C11" s="40">
        <f>SUMIFS('Gegevens'!F2:F300,'Gegevens'!G2:G300,"Geldig",'Gegevens'!E2:E300,"Creditcard")</f>
      </c>
    </row>
    <row r="12" ht="24" customHeight="1" spans="2:5" x14ac:dyDescent="0.25">
      <c r="B12" s="37" t="s">
        <v>59</v>
      </c>
      <c r="C12" s="40">
        <f>SUMIFS('Gegevens'!F2:F300,'Gegevens'!G2:G300,"Geldig",'Gegevens'!E2:E300,"Cheque")+SUMIFS('Gegevens'!F2:F300,'Gegevens'!G2:G300,"Geldig",'Gegevens'!E2:E300,"Promesse")</f>
      </c>
      <c r="E12" s="41" t="s">
        <v>60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28</v>
      </c>
    </row>
    <row r="2" spans="1:2" x14ac:dyDescent="0.25">
      <c r="A2" t="s">
        <v>11</v>
      </c>
      <c r="B2" t="s">
        <v>33</v>
      </c>
    </row>
    <row r="3" spans="1:2" x14ac:dyDescent="0.25">
      <c r="A3" t="s">
        <v>38</v>
      </c>
      <c r="B3" t="s">
        <v>42</v>
      </c>
    </row>
    <row r="4" spans="1:1" x14ac:dyDescent="0.25">
      <c r="A4" t="s">
        <v>58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Ontvangstbewijs</vt:lpstr>
      <vt:lpstr>Gegevens</vt:lpstr>
      <vt:lpstr>Overzicht</vt:lpstr>
      <vt:lpstr>Lijsten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