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taalbewijs" state="visible" r:id="rId4"/>
    <sheet sheetId="2" name="Gegevens" state="visible" r:id="rId5"/>
    <sheet sheetId="3" name="Overzicht" state="visible" r:id="rId6"/>
    <sheet sheetId="4" name="Lijsten" state="visible" r:id="rId7"/>
  </sheets>
  <definedNames>
    <definedName name="_xlnm.Print_Area" localSheetId="0">'Betaalbewijs'!$B1:$F41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<sst xmlns="http://schemas.openxmlformats.org/spreadsheetml/2006/main" count="124" uniqueCount="73">
  <si>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BEDRIJFSNAAM</t>
  </si>
  <si>
    <t>BETAALBEWIJS</t>
  </si>
  <si>
    <t>Adres · Telefoon</t>
  </si>
  <si>
    <t>Serie / Volgnr.</t>
  </si>
  <si>
    <t>T-0057</t>
  </si>
  <si>
    <t>BEDRIJFSEXEMPLAAR — laat ondertekenen en bewaar</t>
  </si>
  <si>
    <t>Datum</t>
  </si>
  <si>
    <t>Ontvanger van het geld (persoon / bedrijf)</t>
  </si>
  <si>
    <t>Ali Yıldız — 0544 000 00 00</t>
  </si>
  <si>
    <t>Identiteits- / btw-nummer</t>
  </si>
  <si>
    <t>Bedrag (in cijfers)</t>
  </si>
  <si>
    <t>Betaalwijze</t>
  </si>
  <si>
    <t>Contant</t>
  </si>
  <si>
    <t>Bedrag (in letters)</t>
  </si>
  <si>
    <t>Zegge: achttienhonderd Turkse lira</t>
  </si>
  <si>
    <t>Reden van betaling</t>
  </si>
  <si>
    <t>Arbeid magazijn leegmaken — dagloon voor 2 dagen</t>
  </si>
  <si>
    <t>Soort uitgave</t>
  </si>
  <si>
    <t>Dagloon / arbeid</t>
  </si>
  <si>
    <t>Cheque- / wisselgegevens</t>
  </si>
  <si>
    <t>Ik heb het hierboven vermelde bedrag, met de vermelde betaalwijze en voor de in de omschrijving vermelde tegenprestatie, volledig ontvangen.</t>
  </si>
  <si>
    <t>ONTVANGER — Naam / Handtekening</t>
  </si>
  <si>
    <t>BETALER — Naam / Handtekening / Stempel</t>
  </si>
  <si>
    <t>✂ - - - - - - - - - - - - - - - - - - - - - - - - - - - - - - - - - - - - - - - - - - - - - - - - - - - - - - - - - - - -</t>
  </si>
  <si>
    <t>EXEMPLAAR VAN DE ONTVANGER — wordt automatisch ingevuld vanuit het bovenste exemplaar</t>
  </si>
  <si>
    <t>Boek uitgaven en leveranciersbetalingen vanaf uw telefoon, het kasrapport maakt zich vanzelf — Ofisx →</t>
  </si>
  <si>
    <t>Gratis sjabloon · stokexcel.com — vul alleen de lichtblauwe cellen van het bovenste exemplaar in. Dit betaalbewijs vervangt geen factuur of kostennota (gider pusulası, Turks formulier voor uitgaven zonder factuur).</t>
  </si>
  <si>
    <t>Ontvanger</t>
  </si>
  <si>
    <t>Bedrag</t>
  </si>
  <si>
    <t>Status</t>
  </si>
  <si>
    <t>Betaler</t>
  </si>
  <si>
    <t>T-0053</t>
  </si>
  <si>
    <t>Mehmet Aras</t>
  </si>
  <si>
    <t>Personeelsvoorschot september</t>
  </si>
  <si>
    <t>Voorschot</t>
  </si>
  <si>
    <t>Geldig</t>
  </si>
  <si>
    <t>Selin</t>
  </si>
  <si>
    <t>T-0054</t>
  </si>
  <si>
    <t>Kara Nakliyat</t>
  </si>
  <si>
    <t>Stadsvervoer, 2 ritten</t>
  </si>
  <si>
    <t>Transport / verzending</t>
  </si>
  <si>
    <t>T-0055</t>
  </si>
  <si>
    <t>Aydın Toptan</t>
  </si>
  <si>
    <t>Voor inkopen van augustus</t>
  </si>
  <si>
    <t>Leveranciersbetaling</t>
  </si>
  <si>
    <t>Cheque</t>
  </si>
  <si>
    <t>Murat</t>
  </si>
  <si>
    <t>T-0056</t>
  </si>
  <si>
    <t>Ayten Kaya</t>
  </si>
  <si>
    <t>Bedrag teruggegeven product</t>
  </si>
  <si>
    <t>Klantretour</t>
  </si>
  <si>
    <t>Geannuleerd</t>
  </si>
  <si>
    <t>Ali Yıldız</t>
  </si>
  <si>
    <t>Betaalbewijs</t>
  </si>
  <si>
    <t>Gratis Excel-sjabloon · stokexcel.com</t>
  </si>
  <si>
    <t>OVERZICHT</t>
  </si>
  <si>
    <t>HOE GEBRUIKT U HET?</t>
  </si>
  <si>
    <t>Afgegeven bewijs</t>
  </si>
  <si>
    <t>1. Vul bovenaan het tabblad "Betaalbewijs" uw bedrijfsnaam, adres en telefoonnummer in.</t>
  </si>
  <si>
    <t>Geannuleerd bewijs</t>
  </si>
  <si>
    <t>2. Geef bij elke betaling een volgnummer dat doorloopt op het vorige; vul datum, ontvanger, bedrag (in cijfers en letters), betaalwijze, reden van betaling en soort uitgave in.</t>
  </si>
  <si>
    <t>Totaal betaald (geldig)</t>
  </si>
  <si>
    <t>3. Hebt u met cheque of wissel betaald, vul dan bank, serienummer en vervaldatum in op de regel "Cheque- / wisselgegevens". Het onderste exemplaar wordt met formules uit het bovenste ingevuld.</t>
  </si>
  <si>
    <t>Contant betaald</t>
  </si>
  <si>
    <t>4. Print de pagina, laat het BOVENSTE exemplaar door de ontvanger ondertekenen en bewaar het; geef het onderste exemplaar aan de ontvanger. Voeg het bewijs als één regel toe aan dit tabblad "Gegevens".</t>
  </si>
  <si>
    <t>5. Verwijder een foutief bewijs niet, kies in de kolom Status "Geannuleerd" en maak een nieuw bewijs; het tabblad Overzicht toont het totaal per soort uitgave.</t>
  </si>
  <si>
    <t>Als Excel niet meer volstaat: Ofisx in de cloud, op uw telefoon, automatisch →</t>
  </si>
  <si>
    <t>Huur</t>
  </si>
  <si>
    <t>Overige uitgave</t>
  </si>
  <si>
    <t>Overboeking</t>
  </si>
  <si>
    <t>Creditcard</t>
  </si>
  <si>
    <t>Promesse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</si>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</sst>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Ongeldige waarde" error="Kies een optie uit de lijst." sqref="C11">
      <formula1>"Leveranciersbetaling,Dagloon / arbeid,Voorschot,Huur,Transport / verzending,Klantretour,Overige uitgave"</formula1>
    </dataValidation>
    <dataValidation type="list" allowBlank="1" showErrorMessage="1" errorTitle="Ongeldige waarde" error="Kies een optie uit de lijst." sqref="E8">
      <formula1>"Contant,Overboeking,Creditcard,Cheque,Promesse,Overig"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"Geannuleerd"</formula>
    </cfRule>
  </conditionalFormatting>
  <dataValidations count="6">
    <dataValidation type="list" allowBlank="1" showErrorMessage="1" errorTitle="Ongeldige waarde" error="Kies een optie uit de lijst." sqref="E10:E300">
      <formula1>"Leveranciersbetaling,Dagloon / arbeid,Voorschot,Huur,Transport / verzending,Klantretour,Overige uitgave"</formula1>
    </dataValidation>
    <dataValidation type="list" allowBlank="1" showErrorMessage="1" errorTitle="Ongeldige waarde" error="Kies een optie uit de lijst." sqref="E2:E300">
      <formula1>"Leveranciersbetaling,Dagloon / arbeid,Voorschot,Huur,Transport / verzending,Klantretour,Overige uitgave"</formula1>
    </dataValidation>
    <dataValidation type="list" allowBlank="1" showErrorMessage="1" errorTitle="Ongeldige waarde" error="Kies een optie uit de lijst." sqref="F10:F300">
      <formula1>"Contant,Overboeking,Creditcard,Cheque,Promesse,Overig"</formula1>
    </dataValidation>
    <dataValidation type="list" allowBlank="1" showErrorMessage="1" errorTitle="Ongeldige waarde" error="Kies een optie uit de lijst." sqref="F2:F300">
      <formula1>"Contant,Overboeking,Creditcard,Cheque,Promesse,Overig"</formula1>
    </dataValidation>
    <dataValidation type="list" allowBlank="1" showErrorMessage="1" errorTitle="Ongeldige waarde" error="Kies een optie uit de lijst." sqref="H10:H300">
      <formula1>"Geldig,Geannuleerd"</formula1>
    </dataValidation>
    <dataValidation type="list" allowBlank="1" showErrorMessage="1" errorTitle="Ongeldige waarde" error="Kies een optie uit de lijst." sqref="H2:H300">
      <formula1>"Geldig,Geannuleerd"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COUNTA('Gegevens'!B2:B300)</f>
      </c>
      <c r="E6" s="38" t="s">
        <v>58</v>
      </c>
    </row>
    <row r="7" ht="30" customHeight="1" spans="2:5" x14ac:dyDescent="0.25">
      <c r="B7" s="36" t="s">
        <v>59</v>
      </c>
      <c r="C7" s="37">
        <f>COUNTIF('Gegevens'!H2:H300,"Geannuleerd")</f>
      </c>
      <c r="E7" s="38" t="s">
        <v>60</v>
      </c>
    </row>
    <row r="8" ht="30" customHeight="1" spans="2:5" x14ac:dyDescent="0.25">
      <c r="B8" s="36" t="s">
        <v>61</v>
      </c>
      <c r="C8" s="39">
        <f>SUMIF('Gegevens'!H2:H300,"Geldig",'Gegevens'!G2:G300)</f>
      </c>
      <c r="E8" s="38" t="s">
        <v>62</v>
      </c>
    </row>
    <row r="9" ht="30" customHeight="1" spans="2:5" x14ac:dyDescent="0.25">
      <c r="B9" s="36" t="s">
        <v>63</v>
      </c>
      <c r="C9" s="39">
        <f>SUMIFS('Gegevens'!G2:G300,'Gegevens'!H2:H300,"Geldig",'Gegevens'!F2:F300,"Contant")</f>
      </c>
      <c r="E9" s="38" t="s">
        <v>64</v>
      </c>
    </row>
    <row r="10" ht="30" customHeight="1" spans="2:5" x14ac:dyDescent="0.25">
      <c r="B10" s="36" t="s">
        <v>44</v>
      </c>
      <c r="C10" s="39">
        <f>SUMIFS('Gegevens'!G2:G300,'Gegevens'!H2:H300,"Geldig",'Gegevens'!E2:E300,"Leveranciersbetaling")</f>
      </c>
      <c r="E10" s="38" t="s">
        <v>65</v>
      </c>
    </row>
    <row r="11" spans="2:3" x14ac:dyDescent="0.25">
      <c r="B11" s="36" t="s">
        <v>18</v>
      </c>
      <c r="C11" s="39">
        <f>SUMIFS('Gegevens'!G2:G300,'Gegevens'!H2:H300,"Geldig",'Gegevens'!E2:E300,"Dagloon / arbeid")</f>
      </c>
    </row>
    <row r="12" ht="24" customHeight="1" spans="2:5" x14ac:dyDescent="0.25">
      <c r="B12" s="36" t="s">
        <v>34</v>
      </c>
      <c r="C12" s="39">
        <f>SUMIFS('Gegevens'!G2:G300,'Gegevens'!H2:H300,"Geldig",'Gegevens'!E2:E300,"Voorschot")</f>
      </c>
      <c r="E12" s="40" t="s">
        <v>66</v>
      </c>
    </row>
    <row r="13" spans="2:3" x14ac:dyDescent="0.25">
      <c r="B13" s="36" t="s">
        <v>67</v>
      </c>
      <c r="C13" s="39">
        <f>SUMIFS('Gegevens'!G2:G300,'Gegevens'!H2:H300,"Geldig",'Gegevens'!E2:E300,"Huur")</f>
      </c>
    </row>
    <row r="14" spans="2:3" x14ac:dyDescent="0.25">
      <c r="B14" s="36" t="s">
        <v>40</v>
      </c>
      <c r="C14" s="39">
        <f>SUMIFS('Gegevens'!G2:G300,'Gegevens'!H2:H300,"Geldig",'Gegevens'!E2:E300,"Transport / verzending")</f>
      </c>
    </row>
    <row r="15" spans="2:3" x14ac:dyDescent="0.25">
      <c r="B15" s="36" t="s">
        <v>50</v>
      </c>
      <c r="C15" s="39">
        <f>SUMIFS('Gegevens'!G2:G300,'Gegevens'!H2:H300,"Geldig",'Gegevens'!E2:E300,"Klantretour")</f>
      </c>
    </row>
    <row r="16" spans="2:3" x14ac:dyDescent="0.25">
      <c r="B16" s="36" t="s">
        <v>68</v>
      </c>
      <c r="C16" s="39">
        <f>SUMIFS('Gegevens'!G2:G300,'Gegevens'!H2:H300,"Geldig",'Gegevens'!E2:E300,"Overige uitgave")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Betaalbewijs</vt:lpstr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