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<sst xmlns="http://schemas.openxmlformats.org/spreadsheetml/2006/main" count="61" uniqueCount="46">
  <si>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Data</t>
  </si>
  <si>
    <t>Tipo</t>
  </si>
  <si>
    <t>Categoria</t>
  </si>
  <si>
    <t>Descrição</t>
  </si>
  <si>
    <t>Valor (sem IVA)</t>
  </si>
  <si>
    <t>IVA %</t>
  </si>
  <si>
    <t>Valor do IVA</t>
  </si>
  <si>
    <t>Total Geral</t>
  </si>
  <si>
    <t>Forma de Pagamento</t>
  </si>
  <si>
    <t>Mês</t>
  </si>
  <si>
    <t>Despesa</t>
  </si>
  <si>
    <t>Aluguel</t>
  </si>
  <si>
    <t>Aluguel da loja de agosto</t>
  </si>
  <si>
    <t>Transferência/PIX</t>
  </si>
  <si>
    <t>Receita</t>
  </si>
  <si>
    <t>Venda</t>
  </si>
  <si>
    <t>Receita de vendas no varejo</t>
  </si>
  <si>
    <t>Dinheiro</t>
  </si>
  <si>
    <t>Compra de Mercadorias</t>
  </si>
  <si>
    <t>Compra de produtos no atacado</t>
  </si>
  <si>
    <t>Pessoal</t>
  </si>
  <si>
    <t>Pagamento de salários</t>
  </si>
  <si>
    <t>Pedido corporativo</t>
  </si>
  <si>
    <t>Modelo Excel de Controle de Receitas e Despesas</t>
  </si>
  <si>
    <t>Modelo gratuito em Excel · stokexcel.com</t>
  </si>
  <si>
    <t>RESUMO</t>
  </si>
  <si>
    <t>COMO USAR?</t>
  </si>
  <si>
    <t>Receita total (com IVA)</t>
  </si>
  <si>
    <t>1. Lance cada receita e despesa em uma única linha; escolha Receita/Despesa na coluna Tipo.</t>
  </si>
  <si>
    <t>Despesa total (com IVA)</t>
  </si>
  <si>
    <t>2. Basta informar a alíquota do IVA — o valor do IVA e o total geral são calculados automaticamente.</t>
  </si>
  <si>
    <t>Lucro / prejuízo líquido</t>
  </si>
  <si>
    <t>3. Amplie a lista de categorias na aba "Listas" conforme o seu negócio.</t>
  </si>
  <si>
    <t>IVA recebido</t>
  </si>
  <si>
    <t>4. A coluna Mês é gerada automaticamente a partir da data; use-a para filtrar por mês.</t>
  </si>
  <si>
    <t>IVA pago</t>
  </si>
  <si>
    <t>5. A aba Resumo mostra na hora o lucro/prejuízo líquido e a diferença de IVA.</t>
  </si>
  <si>
    <t>Número de registros</t>
  </si>
  <si>
    <t>Quando o Excel não basta: com a Ofisx na nuvem, pelo celular, automático →</t>
  </si>
  <si>
    <t>Cartão de Crédito</t>
  </si>
  <si>
    <t>Cheque</t>
  </si>
  <si>
    <t>Nota Fiscal</t>
  </si>
  <si>
    <t>Nota Promissória</t>
  </si>
  <si>
    <t>Impostos</t>
  </si>
  <si>
    <t>Frete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</si>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</sst>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"Despesa"</formula>
    </cfRule>
  </conditionalFormatting>
  <conditionalFormatting sqref="B2:B300">
    <cfRule type="cellIs" dxfId="1" priority="1" operator="equal">
      <formula>"Receita"</formula>
    </cfRule>
  </conditionalFormatting>
  <dataValidations count="6">
    <dataValidation type="list" allowBlank="1" showErrorMessage="1" errorTitle="Valor inválido" error="Selecione uma opção da lista." sqref="B10:B300">
      <formula1>"Receita,Despesa"</formula1>
    </dataValidation>
    <dataValidation type="list" allowBlank="1" showErrorMessage="1" errorTitle="Valor inválido" error="Selecione uma opção da lista." sqref="B2:B300">
      <formula1>"Receita,Despesa"</formula1>
    </dataValidation>
    <dataValidation type="list" allowBlank="1" showErrorMessage="1" errorTitle="Valor inválido" error="Selecione uma opção da lista." sqref="C10:C300">
      <formula1>"Venda,Aluguel,Pessoal,Compra de Mercadorias,Nota Fiscal,Impostos,Frete,Outro"</formula1>
    </dataValidation>
    <dataValidation type="list" allowBlank="1" showErrorMessage="1" errorTitle="Valor inválido" error="Selecione uma opção da lista." sqref="C2:C300">
      <formula1>"Venda,Aluguel,Pessoal,Compra de Mercadorias,Nota Fiscal,Impostos,Frete,Outro"</formula1>
    </dataValidation>
    <dataValidation type="list" allowBlank="1" showErrorMessage="1" errorTitle="Valor inválido" error="Selecione uma opção da lista." sqref="I10:I300">
      <formula1>"Dinheiro,Cartão de Crédito,Transferência/PIX,Cheque,Nota Promissória"</formula1>
    </dataValidation>
    <dataValidation type="list" allowBlank="1" showErrorMessage="1" errorTitle="Valor inválido" error="Selecione uma opção da lista." sqref="I2:I300">
      <formula1>"Dinheiro,Cartão de Crédito,Transferência/PIX,Cheque,Nota Promissória"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SUMIF('Dados'!B2:B300,"Receita",'Dados'!H2:H300)</f>
      </c>
      <c r="E6" s="19" t="s">
        <v>28</v>
      </c>
    </row>
    <row r="7" ht="30" customHeight="1" spans="2:5" x14ac:dyDescent="0.25">
      <c r="B7" s="17" t="s">
        <v>29</v>
      </c>
      <c r="C7" s="18">
        <f>SUMIF('Dados'!B2:B300,"Despesa",'Dados'!H2:H300)</f>
      </c>
      <c r="E7" s="19" t="s">
        <v>30</v>
      </c>
    </row>
    <row r="8" ht="30" customHeight="1" spans="2:5" x14ac:dyDescent="0.25">
      <c r="B8" s="17" t="s">
        <v>31</v>
      </c>
      <c r="C8" s="18">
        <f>SUMIF('Dados'!B2:B300,"Receita",'Dados'!H2:H300)-SUMIF('Dados'!B2:B300,"Despesa",'Dados'!H2:H300)</f>
      </c>
      <c r="E8" s="19" t="s">
        <v>32</v>
      </c>
    </row>
    <row r="9" ht="30" customHeight="1" spans="2:5" x14ac:dyDescent="0.25">
      <c r="B9" s="17" t="s">
        <v>33</v>
      </c>
      <c r="C9" s="18">
        <f>SUMIF('Dados'!B2:B300,"Receita",'Dados'!G2:G300)</f>
      </c>
      <c r="E9" s="19" t="s">
        <v>34</v>
      </c>
    </row>
    <row r="10" ht="30" customHeight="1" spans="2:5" x14ac:dyDescent="0.25">
      <c r="B10" s="17" t="s">
        <v>35</v>
      </c>
      <c r="C10" s="18">
        <f>SUMIF('Dados'!B2:B300,"Despesa",'Dados'!G2:G300)</f>
      </c>
      <c r="E10" s="19" t="s">
        <v>36</v>
      </c>
    </row>
    <row r="11" spans="2:3" x14ac:dyDescent="0.25">
      <c r="B11" s="17" t="s">
        <v>37</v>
      </c>
      <c r="C11" s="20">
        <f>COUNTA('Dados'!A2:A300)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