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ë dhënat" state="visible" r:id="rId4"/>
    <sheet sheetId="2" name="Përmbledhje" state="visible" r:id="rId5"/>
    <sheet sheetId="3" name="Listat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<sst xmlns="http://schemas.openxmlformats.org/spreadsheetml/2006/main" count="83" uniqueCount="70">
  <si>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Nr. i Caktimit</t>
  </si>
  <si>
    <t>Personeli</t>
  </si>
  <si>
    <t>Departamenti</t>
  </si>
  <si>
    <t>Kodi i Aktivit</t>
  </si>
  <si>
    <t>Emri i Aktivit</t>
  </si>
  <si>
    <t>Kategoria</t>
  </si>
  <si>
    <t>Seria / Nr. i Barkodit</t>
  </si>
  <si>
    <t>Copë</t>
  </si>
  <si>
    <t>Vlera për Njësi (₺)</t>
  </si>
  <si>
    <t>Vlera Totale (₺)</t>
  </si>
  <si>
    <t>Data e Caktimit</t>
  </si>
  <si>
    <t>Kthimi i Planifikuar</t>
  </si>
  <si>
    <t>Data e Kthimit</t>
  </si>
  <si>
    <t>Statusi</t>
  </si>
  <si>
    <t>ZM-001</t>
  </si>
  <si>
    <t>Ahmet Yıldırım</t>
  </si>
  <si>
    <t>Shitje në Terren</t>
  </si>
  <si>
    <t>DB-1042</t>
  </si>
  <si>
    <t>Laptop 14"</t>
  </si>
  <si>
    <t>Kompjuter</t>
  </si>
  <si>
    <t>SN-8842119</t>
  </si>
  <si>
    <t>ZM-002</t>
  </si>
  <si>
    <t>Elif Kaya</t>
  </si>
  <si>
    <t>Depo</t>
  </si>
  <si>
    <t>DB-1108</t>
  </si>
  <si>
    <t>Terminal dore me lexues barkodi</t>
  </si>
  <si>
    <t>Pajisje Depoje</t>
  </si>
  <si>
    <t>SN-5510477</t>
  </si>
  <si>
    <t>ZM-003</t>
  </si>
  <si>
    <t>Murat Şahin</t>
  </si>
  <si>
    <t>Servis në Terren</t>
  </si>
  <si>
    <t>DB-1155</t>
  </si>
  <si>
    <t>Set trapani me bateri</t>
  </si>
  <si>
    <t>Vegla / Set</t>
  </si>
  <si>
    <t>SN-2298031</t>
  </si>
  <si>
    <t>ZM-004</t>
  </si>
  <si>
    <t>Zeynep Arslan</t>
  </si>
  <si>
    <t>Zyra</t>
  </si>
  <si>
    <t>DB-1071</t>
  </si>
  <si>
    <t>Celular i kompanisë</t>
  </si>
  <si>
    <t>Telefoni</t>
  </si>
  <si>
    <t>SN-7731900</t>
  </si>
  <si>
    <t>ZM-005</t>
  </si>
  <si>
    <t>Hasan Demir</t>
  </si>
  <si>
    <t>DB-1203</t>
  </si>
  <si>
    <t>Veshje sigurie në punë (verore)</t>
  </si>
  <si>
    <t>Veshje / PMP</t>
  </si>
  <si>
    <t/>
  </si>
  <si>
    <t>Shabllon Excel Ndarja Pajisjeve</t>
  </si>
  <si>
    <t>Model Excel falas · stokexcel.com</t>
  </si>
  <si>
    <t>PËRMBLEDHJE</t>
  </si>
  <si>
    <t>SI PËRDORET?</t>
  </si>
  <si>
    <t>Totali i regjistrimeve të caktimit</t>
  </si>
  <si>
    <t>1. Çdo rresht është një caktim i vetëm: kujt, cili aktiv, sa copë, kur u dha.</t>
  </si>
  <si>
    <t>Punonjës me pajisje të caktuara</t>
  </si>
  <si>
    <t>2. Shkruani datën e "Kthimi i Planifikuar"; nëse data ka kaluar dhe "Data e Kthimit" është bosh, rreshti bëhet i kuq.</t>
  </si>
  <si>
    <t>Vlera e aktiveve te punonjësit</t>
  </si>
  <si>
    <t>3. Kur aktivi merret mbrapsht, plotësoni "Data e Kthimit"; statusi bëhet vetë "KTHYER".</t>
  </si>
  <si>
    <t>Caktime me kthim të vonuar</t>
  </si>
  <si>
    <t>4. Kolona "Vlera Totale" llogaritet automatikisht si Sasia × Vlera për Njësi.</t>
  </si>
  <si>
    <t>Caktime të kthyera</t>
  </si>
  <si>
    <t>5. Me shigjetat e filtrit filtroni sipas punonjësit, departamentit ose statusit dhe printoni procesverbalin e caktimit.</t>
  </si>
  <si>
    <t>Vlera totale e aktiveve</t>
  </si>
  <si>
    <t>Kur Excel nuk mjafton: me Ofisx në re, nga telefoni, automatikisht →</t>
  </si>
  <si>
    <t>Automjet</t>
  </si>
  <si>
    <t>Prodhim</t>
  </si>
  <si>
    <t>Kontabilitet</t>
  </si>
  <si>
    <t>Mobilje</t>
  </si>
  <si>
    <t>Drejtim</t>
  </si>
  <si>
    <t>Tjetër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</si>
</sst>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=IF(A2="","",IF(M2&lt;&gt;"","KTHYER",IF(AND(L2&lt;&gt;"",L2&lt;TODAY()),"VONUAR","I CAKTUAR")))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=IF(A3="","",IF(M3&lt;&gt;"","KTHYER",IF(AND(L3&lt;&gt;"",L3&lt;TODAY()),"VONUAR","I CAKTUAR")))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=IF(A4="","",IF(M4&lt;&gt;"","KTHYER",IF(AND(L4&lt;&gt;"",L4&lt;TODAY()),"VONUAR","I CAKTUAR")))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=IF(A5="","",IF(M5&lt;&gt;"","KTHYER",IF(AND(L5&lt;&gt;"",L5&lt;TODAY()),"VONUAR","I CAKTUAR")))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=IF(A6="","",IF(M6&lt;&gt;"","KTHYER",IF(AND(L6&lt;&gt;"",L6&lt;TODAY()),"VONUAR","I CAKTUAR")))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=IF(A7="","",IF(M7&lt;&gt;"","KTHYER",IF(AND(L7&lt;&gt;"",L7&lt;TODAY()),"VONUAR","I CAKTUAR")))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=IF(A8="","",IF(M8&lt;&gt;"","KTHYER",IF(AND(L8&lt;&gt;"",L8&lt;TODAY()),"VONUAR","I CAKTUAR")))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=IF(A9="","",IF(M9&lt;&gt;"","KTHYER",IF(AND(L9&lt;&gt;"",L9&lt;TODAY()),"VONUAR","I CAKTUAR")))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=IF(A10="","",IF(M10&lt;&gt;"","KTHYER",IF(AND(L10&lt;&gt;"",L10&lt;TODAY()),"VONUAR","I CAKTUAR")))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=IF(A11="","",IF(M11&lt;&gt;"","KTHYER",IF(AND(L11&lt;&gt;"",L11&lt;TODAY()),"VONUAR","I CAKTUAR")))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=IF(A12="","",IF(M12&lt;&gt;"","KTHYER",IF(AND(L12&lt;&gt;"",L12&lt;TODAY()),"VONUAR","I CAKTUAR")))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=IF(A13="","",IF(M13&lt;&gt;"","KTHYER",IF(AND(L13&lt;&gt;"",L13&lt;TODAY()),"VONUAR","I CAKTUAR")))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=IF(A14="","",IF(M14&lt;&gt;"","KTHYER",IF(AND(L14&lt;&gt;"",L14&lt;TODAY()),"VONUAR","I CAKTUAR")))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=IF(A15="","",IF(M15&lt;&gt;"","KTHYER",IF(AND(L15&lt;&gt;"",L15&lt;TODAY()),"VONUAR","I CAKTUAR")))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=IF(A16="","",IF(M16&lt;&gt;"","KTHYER",IF(AND(L16&lt;&gt;"",L16&lt;TODAY()),"VONUAR","I CAKTUAR")))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=IF(A17="","",IF(M17&lt;&gt;"","KTHYER",IF(AND(L17&lt;&gt;"",L17&lt;TODAY()),"VONUAR","I CAKTUAR")))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=IF(A18="","",IF(M18&lt;&gt;"","KTHYER",IF(AND(L18&lt;&gt;"",L18&lt;TODAY()),"VONUAR","I CAKTUAR")))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=IF(A19="","",IF(M19&lt;&gt;"","KTHYER",IF(AND(L19&lt;&gt;"",L19&lt;TODAY()),"VONUAR","I CAKTUAR")))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=IF(A20="","",IF(M20&lt;&gt;"","KTHYER",IF(AND(L20&lt;&gt;"",L20&lt;TODAY()),"VONUAR","I CAKTUAR")))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=IF(A21="","",IF(M21&lt;&gt;"","KTHYER",IF(AND(L21&lt;&gt;"",L21&lt;TODAY()),"VONUAR","I CAKTUAR")))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=IF(A22="","",IF(M22&lt;&gt;"","KTHYER",IF(AND(L22&lt;&gt;"",L22&lt;TODAY()),"VONUAR","I CAKTUAR")))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=IF(A23="","",IF(M23&lt;&gt;"","KTHYER",IF(AND(L23&lt;&gt;"",L23&lt;TODAY()),"VONUAR","I CAKTUAR")))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=IF(A24="","",IF(M24&lt;&gt;"","KTHYER",IF(AND(L24&lt;&gt;"",L24&lt;TODAY()),"VONUAR","I CAKTUAR")))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=IF(A25="","",IF(M25&lt;&gt;"","KTHYER",IF(AND(L25&lt;&gt;"",L25&lt;TODAY()),"VONUAR","I CAKTUAR")))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=IF(A26="","",IF(M26&lt;&gt;"","KTHYER",IF(AND(L26&lt;&gt;"",L26&lt;TODAY()),"VONUAR","I CAKTUAR")))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=IF(A27="","",IF(M27&lt;&gt;"","KTHYER",IF(AND(L27&lt;&gt;"",L27&lt;TODAY()),"VONUAR","I CAKTUAR")))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=IF(A28="","",IF(M28&lt;&gt;"","KTHYER",IF(AND(L28&lt;&gt;"",L28&lt;TODAY()),"VONUAR","I CAKTUAR")))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=IF(A29="","",IF(M29&lt;&gt;"","KTHYER",IF(AND(L29&lt;&gt;"",L29&lt;TODAY()),"VONUAR","I CAKTUAR")))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=IF(A30="","",IF(M30&lt;&gt;"","KTHYER",IF(AND(L30&lt;&gt;"",L30&lt;TODAY()),"VONUAR","I CAKTUAR")))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=IF(A31="","",IF(M31&lt;&gt;"","KTHYER",IF(AND(L31&lt;&gt;"",L31&lt;TODAY()),"VONUAR","I CAKTUAR")))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=IF(A32="","",IF(M32&lt;&gt;"","KTHYER",IF(AND(L32&lt;&gt;"",L32&lt;TODAY()),"VONUAR","I CAKTUAR")))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=IF(A33="","",IF(M33&lt;&gt;"","KTHYER",IF(AND(L33&lt;&gt;"",L33&lt;TODAY()),"VONUAR","I CAKTUAR")))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=IF(A34="","",IF(M34&lt;&gt;"","KTHYER",IF(AND(L34&lt;&gt;"",L34&lt;TODAY()),"VONUAR","I CAKTUAR")))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=IF(A35="","",IF(M35&lt;&gt;"","KTHYER",IF(AND(L35&lt;&gt;"",L35&lt;TODAY()),"VONUAR","I CAKTUAR")))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=IF(A36="","",IF(M36&lt;&gt;"","KTHYER",IF(AND(L36&lt;&gt;"",L36&lt;TODAY()),"VONUAR","I CAKTUAR")))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=IF(A37="","",IF(M37&lt;&gt;"","KTHYER",IF(AND(L37&lt;&gt;"",L37&lt;TODAY()),"VONUAR","I CAKTUAR")))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=IF(A38="","",IF(M38&lt;&gt;"","KTHYER",IF(AND(L38&lt;&gt;"",L38&lt;TODAY()),"VONUAR","I CAKTUAR")))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=IF(A39="","",IF(M39&lt;&gt;"","KTHYER",IF(AND(L39&lt;&gt;"",L39&lt;TODAY()),"VONUAR","I CAKTUAR")))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=IF(A40="","",IF(M40&lt;&gt;"","KTHYER",IF(AND(L40&lt;&gt;"",L40&lt;TODAY()),"VONUAR","I CAKTUAR")))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=IF(A41="","",IF(M41&lt;&gt;"","KTHYER",IF(AND(L41&lt;&gt;"",L41&lt;TODAY()),"VONUAR","I CAKTUAR")))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=IF(A42="","",IF(M42&lt;&gt;"","KTHYER",IF(AND(L42&lt;&gt;"",L42&lt;TODAY()),"VONUAR","I CAKTUAR")))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=IF(A43="","",IF(M43&lt;&gt;"","KTHYER",IF(AND(L43&lt;&gt;"",L43&lt;TODAY()),"VONUAR","I CAKTUAR")))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=IF(A44="","",IF(M44&lt;&gt;"","KTHYER",IF(AND(L44&lt;&gt;"",L44&lt;TODAY()),"VONUAR","I CAKTUAR")))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=IF(A45="","",IF(M45&lt;&gt;"","KTHYER",IF(AND(L45&lt;&gt;"",L45&lt;TODAY()),"VONUAR","I CAKTUAR")))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=IF(A46="","",IF(M46&lt;&gt;"","KTHYER",IF(AND(L46&lt;&gt;"",L46&lt;TODAY()),"VONUAR","I CAKTUAR")))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=IF(A47="","",IF(M47&lt;&gt;"","KTHYER",IF(AND(L47&lt;&gt;"",L47&lt;TODAY()),"VONUAR","I CAKTUAR")))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=IF(A48="","",IF(M48&lt;&gt;"","KTHYER",IF(AND(L48&lt;&gt;"",L48&lt;TODAY()),"VONUAR","I CAKTUAR")))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=IF(A49="","",IF(M49&lt;&gt;"","KTHYER",IF(AND(L49&lt;&gt;"",L49&lt;TODAY()),"VONUAR","I CAKTUAR")))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=IF(A50="","",IF(M50&lt;&gt;"","KTHYER",IF(AND(L50&lt;&gt;"",L50&lt;TODAY()),"VONUAR","I CAKTUAR")))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=IF(A51="","",IF(M51&lt;&gt;"","KTHYER",IF(AND(L51&lt;&gt;"",L51&lt;TODAY()),"VONUAR","I CAKTUAR")))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=IF(A52="","",IF(M52&lt;&gt;"","KTHYER",IF(AND(L52&lt;&gt;"",L52&lt;TODAY()),"VONUAR","I CAKTUAR")))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=IF(A53="","",IF(M53&lt;&gt;"","KTHYER",IF(AND(L53&lt;&gt;"",L53&lt;TODAY()),"VONUAR","I CAKTUAR")))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=IF(A54="","",IF(M54&lt;&gt;"","KTHYER",IF(AND(L54&lt;&gt;"",L54&lt;TODAY()),"VONUAR","I CAKTUAR")))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=IF(A55="","",IF(M55&lt;&gt;"","KTHYER",IF(AND(L55&lt;&gt;"",L55&lt;TODAY()),"VONUAR","I CAKTUAR")))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=IF(A56="","",IF(M56&lt;&gt;"","KTHYER",IF(AND(L56&lt;&gt;"",L56&lt;TODAY()),"VONUAR","I CAKTUAR")))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=IF(A57="","",IF(M57&lt;&gt;"","KTHYER",IF(AND(L57&lt;&gt;"",L57&lt;TODAY()),"VONUAR","I CAKTUAR")))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=IF(A58="","",IF(M58&lt;&gt;"","KTHYER",IF(AND(L58&lt;&gt;"",L58&lt;TODAY()),"VONUAR","I CAKTUAR")))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=IF(A59="","",IF(M59&lt;&gt;"","KTHYER",IF(AND(L59&lt;&gt;"",L59&lt;TODAY()),"VONUAR","I CAKTUAR")))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=IF(A60="","",IF(M60&lt;&gt;"","KTHYER",IF(AND(L60&lt;&gt;"",L60&lt;TODAY()),"VONUAR","I CAKTUAR")))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=IF(A61="","",IF(M61&lt;&gt;"","KTHYER",IF(AND(L61&lt;&gt;"",L61&lt;TODAY()),"VONUAR","I CAKTUAR")))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=IF(A62="","",IF(M62&lt;&gt;"","KTHYER",IF(AND(L62&lt;&gt;"",L62&lt;TODAY()),"VONUAR","I CAKTUAR")))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=IF(A63="","",IF(M63&lt;&gt;"","KTHYER",IF(AND(L63&lt;&gt;"",L63&lt;TODAY()),"VONUAR","I CAKTUAR")))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=IF(A64="","",IF(M64&lt;&gt;"","KTHYER",IF(AND(L64&lt;&gt;"",L64&lt;TODAY()),"VONUAR","I CAKTUAR")))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=IF(A65="","",IF(M65&lt;&gt;"","KTHYER",IF(AND(L65&lt;&gt;"",L65&lt;TODAY()),"VONUAR","I CAKTUAR")))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=IF(A66="","",IF(M66&lt;&gt;"","KTHYER",IF(AND(L66&lt;&gt;"",L66&lt;TODAY()),"VONUAR","I CAKTUAR")))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=IF(A67="","",IF(M67&lt;&gt;"","KTHYER",IF(AND(L67&lt;&gt;"",L67&lt;TODAY()),"VONUAR","I CAKTUAR")))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=IF(A68="","",IF(M68&lt;&gt;"","KTHYER",IF(AND(L68&lt;&gt;"",L68&lt;TODAY()),"VONUAR","I CAKTUAR")))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=IF(A69="","",IF(M69&lt;&gt;"","KTHYER",IF(AND(L69&lt;&gt;"",L69&lt;TODAY()),"VONUAR","I CAKTUAR")))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=IF(A70="","",IF(M70&lt;&gt;"","KTHYER",IF(AND(L70&lt;&gt;"",L70&lt;TODAY()),"VONUAR","I CAKTUAR")))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=IF(A71="","",IF(M71&lt;&gt;"","KTHYER",IF(AND(L71&lt;&gt;"",L71&lt;TODAY()),"VONUAR","I CAKTUAR")))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=IF(A72="","",IF(M72&lt;&gt;"","KTHYER",IF(AND(L72&lt;&gt;"",L72&lt;TODAY()),"VONUAR","I CAKTUAR")))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=IF(A73="","",IF(M73&lt;&gt;"","KTHYER",IF(AND(L73&lt;&gt;"",L73&lt;TODAY()),"VONUAR","I CAKTUAR")))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=IF(A74="","",IF(M74&lt;&gt;"","KTHYER",IF(AND(L74&lt;&gt;"",L74&lt;TODAY()),"VONUAR","I CAKTUAR")))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=IF(A75="","",IF(M75&lt;&gt;"","KTHYER",IF(AND(L75&lt;&gt;"",L75&lt;TODAY()),"VONUAR","I CAKTUAR")))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=IF(A76="","",IF(M76&lt;&gt;"","KTHYER",IF(AND(L76&lt;&gt;"",L76&lt;TODAY()),"VONUAR","I CAKTUAR")))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=IF(A77="","",IF(M77&lt;&gt;"","KTHYER",IF(AND(L77&lt;&gt;"",L77&lt;TODAY()),"VONUAR","I CAKTUAR")))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=IF(A78="","",IF(M78&lt;&gt;"","KTHYER",IF(AND(L78&lt;&gt;"",L78&lt;TODAY()),"VONUAR","I CAKTUAR")))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=IF(A79="","",IF(M79&lt;&gt;"","KTHYER",IF(AND(L79&lt;&gt;"",L79&lt;TODAY()),"VONUAR","I CAKTUAR")))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=IF(A80="","",IF(M80&lt;&gt;"","KTHYER",IF(AND(L80&lt;&gt;"",L80&lt;TODAY()),"VONUAR","I CAKTUAR")))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=IF(A81="","",IF(M81&lt;&gt;"","KTHYER",IF(AND(L81&lt;&gt;"",L81&lt;TODAY()),"VONUAR","I CAKTUAR")))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=IF(A82="","",IF(M82&lt;&gt;"","KTHYER",IF(AND(L82&lt;&gt;"",L82&lt;TODAY()),"VONUAR","I CAKTUAR")))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=IF(A83="","",IF(M83&lt;&gt;"","KTHYER",IF(AND(L83&lt;&gt;"",L83&lt;TODAY()),"VONUAR","I CAKTUAR")))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=IF(A84="","",IF(M84&lt;&gt;"","KTHYER",IF(AND(L84&lt;&gt;"",L84&lt;TODAY()),"VONUAR","I CAKTUAR")))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=IF(A85="","",IF(M85&lt;&gt;"","KTHYER",IF(AND(L85&lt;&gt;"",L85&lt;TODAY()),"VONUAR","I CAKTUAR")))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=IF(A86="","",IF(M86&lt;&gt;"","KTHYER",IF(AND(L86&lt;&gt;"",L86&lt;TODAY()),"VONUAR","I CAKTUAR")))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=IF(A87="","",IF(M87&lt;&gt;"","KTHYER",IF(AND(L87&lt;&gt;"",L87&lt;TODAY()),"VONUAR","I CAKTUAR")))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=IF(A88="","",IF(M88&lt;&gt;"","KTHYER",IF(AND(L88&lt;&gt;"",L88&lt;TODAY()),"VONUAR","I CAKTUAR")))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=IF(A89="","",IF(M89&lt;&gt;"","KTHYER",IF(AND(L89&lt;&gt;"",L89&lt;TODAY()),"VONUAR","I CAKTUAR")))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=IF(A90="","",IF(M90&lt;&gt;"","KTHYER",IF(AND(L90&lt;&gt;"",L90&lt;TODAY()),"VONUAR","I CAKTUAR")))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=IF(A91="","",IF(M91&lt;&gt;"","KTHYER",IF(AND(L91&lt;&gt;"",L91&lt;TODAY()),"VONUAR","I CAKTUAR")))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=IF(A92="","",IF(M92&lt;&gt;"","KTHYER",IF(AND(L92&lt;&gt;"",L92&lt;TODAY()),"VONUAR","I CAKTUAR")))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=IF(A93="","",IF(M93&lt;&gt;"","KTHYER",IF(AND(L93&lt;&gt;"",L93&lt;TODAY()),"VONUAR","I CAKTUAR")))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=IF(A94="","",IF(M94&lt;&gt;"","KTHYER",IF(AND(L94&lt;&gt;"",L94&lt;TODAY()),"VONUAR","I CAKTUAR")))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=IF(A95="","",IF(M95&lt;&gt;"","KTHYER",IF(AND(L95&lt;&gt;"",L95&lt;TODAY()),"VONUAR","I CAKTUAR")))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=IF(A96="","",IF(M96&lt;&gt;"","KTHYER",IF(AND(L96&lt;&gt;"",L96&lt;TODAY()),"VONUAR","I CAKTUAR")))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=IF(A97="","",IF(M97&lt;&gt;"","KTHYER",IF(AND(L97&lt;&gt;"",L97&lt;TODAY()),"VONUAR","I CAKTUAR")))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=IF(A98="","",IF(M98&lt;&gt;"","KTHYER",IF(AND(L98&lt;&gt;"",L98&lt;TODAY()),"VONUAR","I CAKTUAR")))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=IF(A99="","",IF(M99&lt;&gt;"","KTHYER",IF(AND(L99&lt;&gt;"",L99&lt;TODAY()),"VONUAR","I CAKTUAR")))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=IF(A100="","",IF(M100&lt;&gt;"","KTHYER",IF(AND(L100&lt;&gt;"",L100&lt;TODAY()),"VONUAR","I CAKTUAR")))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=IF(A101="","",IF(M101&lt;&gt;"","KTHYER",IF(AND(L101&lt;&gt;"",L101&lt;TODAY()),"VONUAR","I CAKTUAR")))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=IF(A102="","",IF(M102&lt;&gt;"","KTHYER",IF(AND(L102&lt;&gt;"",L102&lt;TODAY()),"VONUAR","I CAKTUAR")))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=IF(A103="","",IF(M103&lt;&gt;"","KTHYER",IF(AND(L103&lt;&gt;"",L103&lt;TODAY()),"VONUAR","I CAKTUAR")))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=IF(A104="","",IF(M104&lt;&gt;"","KTHYER",IF(AND(L104&lt;&gt;"",L104&lt;TODAY()),"VONUAR","I CAKTUAR")))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=IF(A105="","",IF(M105&lt;&gt;"","KTHYER",IF(AND(L105&lt;&gt;"",L105&lt;TODAY()),"VONUAR","I CAKTUAR")))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=IF(A106="","",IF(M106&lt;&gt;"","KTHYER",IF(AND(L106&lt;&gt;"",L106&lt;TODAY()),"VONUAR","I CAKTUAR")))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=IF(A107="","",IF(M107&lt;&gt;"","KTHYER",IF(AND(L107&lt;&gt;"",L107&lt;TODAY()),"VONUAR","I CAKTUAR")))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=IF(A108="","",IF(M108&lt;&gt;"","KTHYER",IF(AND(L108&lt;&gt;"",L108&lt;TODAY()),"VONUAR","I CAKTUAR")))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=IF(A109="","",IF(M109&lt;&gt;"","KTHYER",IF(AND(L109&lt;&gt;"",L109&lt;TODAY()),"VONUAR","I CAKTUAR")))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=IF(A110="","",IF(M110&lt;&gt;"","KTHYER",IF(AND(L110&lt;&gt;"",L110&lt;TODAY()),"VONUAR","I CAKTUAR")))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=IF(A111="","",IF(M111&lt;&gt;"","KTHYER",IF(AND(L111&lt;&gt;"",L111&lt;TODAY()),"VONUAR","I CAKTUAR")))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=IF(A112="","",IF(M112&lt;&gt;"","KTHYER",IF(AND(L112&lt;&gt;"",L112&lt;TODAY()),"VONUAR","I CAKTUAR")))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=IF(A113="","",IF(M113&lt;&gt;"","KTHYER",IF(AND(L113&lt;&gt;"",L113&lt;TODAY()),"VONUAR","I CAKTUAR")))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=IF(A114="","",IF(M114&lt;&gt;"","KTHYER",IF(AND(L114&lt;&gt;"",L114&lt;TODAY()),"VONUAR","I CAKTUAR")))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=IF(A115="","",IF(M115&lt;&gt;"","KTHYER",IF(AND(L115&lt;&gt;"",L115&lt;TODAY()),"VONUAR","I CAKTUAR")))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=IF(A116="","",IF(M116&lt;&gt;"","KTHYER",IF(AND(L116&lt;&gt;"",L116&lt;TODAY()),"VONUAR","I CAKTUAR")))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=IF(A117="","",IF(M117&lt;&gt;"","KTHYER",IF(AND(L117&lt;&gt;"",L117&lt;TODAY()),"VONUAR","I CAKTUAR")))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=IF(A118="","",IF(M118&lt;&gt;"","KTHYER",IF(AND(L118&lt;&gt;"",L118&lt;TODAY()),"VONUAR","I CAKTUAR")))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=IF(A119="","",IF(M119&lt;&gt;"","KTHYER",IF(AND(L119&lt;&gt;"",L119&lt;TODAY()),"VONUAR","I CAKTUAR")))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=IF(A120="","",IF(M120&lt;&gt;"","KTHYER",IF(AND(L120&lt;&gt;"",L120&lt;TODAY()),"VONUAR","I CAKTUAR")))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=IF(A121="","",IF(M121&lt;&gt;"","KTHYER",IF(AND(L121&lt;&gt;"",L121&lt;TODAY()),"VONUAR","I CAKTUAR")))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=IF(A122="","",IF(M122&lt;&gt;"","KTHYER",IF(AND(L122&lt;&gt;"",L122&lt;TODAY()),"VONUAR","I CAKTUAR")))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=IF(A123="","",IF(M123&lt;&gt;"","KTHYER",IF(AND(L123&lt;&gt;"",L123&lt;TODAY()),"VONUAR","I CAKTUAR")))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=IF(A124="","",IF(M124&lt;&gt;"","KTHYER",IF(AND(L124&lt;&gt;"",L124&lt;TODAY()),"VONUAR","I CAKTUAR")))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=IF(A125="","",IF(M125&lt;&gt;"","KTHYER",IF(AND(L125&lt;&gt;"",L125&lt;TODAY()),"VONUAR","I CAKTUAR")))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=IF(A126="","",IF(M126&lt;&gt;"","KTHYER",IF(AND(L126&lt;&gt;"",L126&lt;TODAY()),"VONUAR","I CAKTUAR")))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=IF(A127="","",IF(M127&lt;&gt;"","KTHYER",IF(AND(L127&lt;&gt;"",L127&lt;TODAY()),"VONUAR","I CAKTUAR")))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=IF(A128="","",IF(M128&lt;&gt;"","KTHYER",IF(AND(L128&lt;&gt;"",L128&lt;TODAY()),"VONUAR","I CAKTUAR")))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=IF(A129="","",IF(M129&lt;&gt;"","KTHYER",IF(AND(L129&lt;&gt;"",L129&lt;TODAY()),"VONUAR","I CAKTUAR")))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=IF(A130="","",IF(M130&lt;&gt;"","KTHYER",IF(AND(L130&lt;&gt;"",L130&lt;TODAY()),"VONUAR","I CAKTUAR")))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=IF(A131="","",IF(M131&lt;&gt;"","KTHYER",IF(AND(L131&lt;&gt;"",L131&lt;TODAY()),"VONUAR","I CAKTUAR")))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=IF(A132="","",IF(M132&lt;&gt;"","KTHYER",IF(AND(L132&lt;&gt;"",L132&lt;TODAY()),"VONUAR","I CAKTUAR")))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=IF(A133="","",IF(M133&lt;&gt;"","KTHYER",IF(AND(L133&lt;&gt;"",L133&lt;TODAY()),"VONUAR","I CAKTUAR")))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=IF(A134="","",IF(M134&lt;&gt;"","KTHYER",IF(AND(L134&lt;&gt;"",L134&lt;TODAY()),"VONUAR","I CAKTUAR")))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=IF(A135="","",IF(M135&lt;&gt;"","KTHYER",IF(AND(L135&lt;&gt;"",L135&lt;TODAY()),"VONUAR","I CAKTUAR")))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=IF(A136="","",IF(M136&lt;&gt;"","KTHYER",IF(AND(L136&lt;&gt;"",L136&lt;TODAY()),"VONUAR","I CAKTUAR")))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=IF(A137="","",IF(M137&lt;&gt;"","KTHYER",IF(AND(L137&lt;&gt;"",L137&lt;TODAY()),"VONUAR","I CAKTUAR")))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=IF(A138="","",IF(M138&lt;&gt;"","KTHYER",IF(AND(L138&lt;&gt;"",L138&lt;TODAY()),"VONUAR","I CAKTUAR")))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=IF(A139="","",IF(M139&lt;&gt;"","KTHYER",IF(AND(L139&lt;&gt;"",L139&lt;TODAY()),"VONUAR","I CAKTUAR")))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=IF(A140="","",IF(M140&lt;&gt;"","KTHYER",IF(AND(L140&lt;&gt;"",L140&lt;TODAY()),"VONUAR","I CAKTUAR")))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=IF(A141="","",IF(M141&lt;&gt;"","KTHYER",IF(AND(L141&lt;&gt;"",L141&lt;TODAY()),"VONUAR","I CAKTUAR")))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=IF(A142="","",IF(M142&lt;&gt;"","KTHYER",IF(AND(L142&lt;&gt;"",L142&lt;TODAY()),"VONUAR","I CAKTUAR")))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=IF(A143="","",IF(M143&lt;&gt;"","KTHYER",IF(AND(L143&lt;&gt;"",L143&lt;TODAY()),"VONUAR","I CAKTUAR")))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=IF(A144="","",IF(M144&lt;&gt;"","KTHYER",IF(AND(L144&lt;&gt;"",L144&lt;TODAY()),"VONUAR","I CAKTUAR")))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=IF(A145="","",IF(M145&lt;&gt;"","KTHYER",IF(AND(L145&lt;&gt;"",L145&lt;TODAY()),"VONUAR","I CAKTUAR")))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=IF(A146="","",IF(M146&lt;&gt;"","KTHYER",IF(AND(L146&lt;&gt;"",L146&lt;TODAY()),"VONUAR","I CAKTUAR")))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=IF(A147="","",IF(M147&lt;&gt;"","KTHYER",IF(AND(L147&lt;&gt;"",L147&lt;TODAY()),"VONUAR","I CAKTUAR")))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=IF(A148="","",IF(M148&lt;&gt;"","KTHYER",IF(AND(L148&lt;&gt;"",L148&lt;TODAY()),"VONUAR","I CAKTUAR")))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=IF(A149="","",IF(M149&lt;&gt;"","KTHYER",IF(AND(L149&lt;&gt;"",L149&lt;TODAY()),"VONUAR","I CAKTUAR")))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=IF(A150="","",IF(M150&lt;&gt;"","KTHYER",IF(AND(L150&lt;&gt;"",L150&lt;TODAY()),"VONUAR","I CAKTUAR")))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=IF(A151="","",IF(M151&lt;&gt;"","KTHYER",IF(AND(L151&lt;&gt;"",L151&lt;TODAY()),"VONUAR","I CAKTUAR")))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=IF(A152="","",IF(M152&lt;&gt;"","KTHYER",IF(AND(L152&lt;&gt;"",L152&lt;TODAY()),"VONUAR","I CAKTUAR")))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=IF(A153="","",IF(M153&lt;&gt;"","KTHYER",IF(AND(L153&lt;&gt;"",L153&lt;TODAY()),"VONUAR","I CAKTUAR")))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=IF(A154="","",IF(M154&lt;&gt;"","KTHYER",IF(AND(L154&lt;&gt;"",L154&lt;TODAY()),"VONUAR","I CAKTUAR")))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=IF(A155="","",IF(M155&lt;&gt;"","KTHYER",IF(AND(L155&lt;&gt;"",L155&lt;TODAY()),"VONUAR","I CAKTUAR")))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=IF(A156="","",IF(M156&lt;&gt;"","KTHYER",IF(AND(L156&lt;&gt;"",L156&lt;TODAY()),"VONUAR","I CAKTUAR")))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=IF(A157="","",IF(M157&lt;&gt;"","KTHYER",IF(AND(L157&lt;&gt;"",L157&lt;TODAY()),"VONUAR","I CAKTUAR")))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=IF(A158="","",IF(M158&lt;&gt;"","KTHYER",IF(AND(L158&lt;&gt;"",L158&lt;TODAY()),"VONUAR","I CAKTUAR")))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=IF(A159="","",IF(M159&lt;&gt;"","KTHYER",IF(AND(L159&lt;&gt;"",L159&lt;TODAY()),"VONUAR","I CAKTUAR")))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=IF(A160="","",IF(M160&lt;&gt;"","KTHYER",IF(AND(L160&lt;&gt;"",L160&lt;TODAY()),"VONUAR","I CAKTUAR")))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=IF(A161="","",IF(M161&lt;&gt;"","KTHYER",IF(AND(L161&lt;&gt;"",L161&lt;TODAY()),"VONUAR","I CAKTUAR")))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=IF(A162="","",IF(M162&lt;&gt;"","KTHYER",IF(AND(L162&lt;&gt;"",L162&lt;TODAY()),"VONUAR","I CAKTUAR")))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=IF(A163="","",IF(M163&lt;&gt;"","KTHYER",IF(AND(L163&lt;&gt;"",L163&lt;TODAY()),"VONUAR","I CAKTUAR")))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=IF(A164="","",IF(M164&lt;&gt;"","KTHYER",IF(AND(L164&lt;&gt;"",L164&lt;TODAY()),"VONUAR","I CAKTUAR")))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=IF(A165="","",IF(M165&lt;&gt;"","KTHYER",IF(AND(L165&lt;&gt;"",L165&lt;TODAY()),"VONUAR","I CAKTUAR")))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=IF(A166="","",IF(M166&lt;&gt;"","KTHYER",IF(AND(L166&lt;&gt;"",L166&lt;TODAY()),"VONUAR","I CAKTUAR")))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=IF(A167="","",IF(M167&lt;&gt;"","KTHYER",IF(AND(L167&lt;&gt;"",L167&lt;TODAY()),"VONUAR","I CAKTUAR")))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=IF(A168="","",IF(M168&lt;&gt;"","KTHYER",IF(AND(L168&lt;&gt;"",L168&lt;TODAY()),"VONUAR","I CAKTUAR")))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=IF(A169="","",IF(M169&lt;&gt;"","KTHYER",IF(AND(L169&lt;&gt;"",L169&lt;TODAY()),"VONUAR","I CAKTUAR")))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=IF(A170="","",IF(M170&lt;&gt;"","KTHYER",IF(AND(L170&lt;&gt;"",L170&lt;TODAY()),"VONUAR","I CAKTUAR")))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=IF(A171="","",IF(M171&lt;&gt;"","KTHYER",IF(AND(L171&lt;&gt;"",L171&lt;TODAY()),"VONUAR","I CAKTUAR")))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=IF(A172="","",IF(M172&lt;&gt;"","KTHYER",IF(AND(L172&lt;&gt;"",L172&lt;TODAY()),"VONUAR","I CAKTUAR")))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=IF(A173="","",IF(M173&lt;&gt;"","KTHYER",IF(AND(L173&lt;&gt;"",L173&lt;TODAY()),"VONUAR","I CAKTUAR")))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=IF(A174="","",IF(M174&lt;&gt;"","KTHYER",IF(AND(L174&lt;&gt;"",L174&lt;TODAY()),"VONUAR","I CAKTUAR")))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=IF(A175="","",IF(M175&lt;&gt;"","KTHYER",IF(AND(L175&lt;&gt;"",L175&lt;TODAY()),"VONUAR","I CAKTUAR")))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=IF(A176="","",IF(M176&lt;&gt;"","KTHYER",IF(AND(L176&lt;&gt;"",L176&lt;TODAY()),"VONUAR","I CAKTUAR")))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=IF(A177="","",IF(M177&lt;&gt;"","KTHYER",IF(AND(L177&lt;&gt;"",L177&lt;TODAY()),"VONUAR","I CAKTUAR")))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=IF(A178="","",IF(M178&lt;&gt;"","KTHYER",IF(AND(L178&lt;&gt;"",L178&lt;TODAY()),"VONUAR","I CAKTUAR")))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=IF(A179="","",IF(M179&lt;&gt;"","KTHYER",IF(AND(L179&lt;&gt;"",L179&lt;TODAY()),"VONUAR","I CAKTUAR")))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=IF(A180="","",IF(M180&lt;&gt;"","KTHYER",IF(AND(L180&lt;&gt;"",L180&lt;TODAY()),"VONUAR","I CAKTUAR")))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=IF(A181="","",IF(M181&lt;&gt;"","KTHYER",IF(AND(L181&lt;&gt;"",L181&lt;TODAY()),"VONUAR","I CAKTUAR")))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=IF(A182="","",IF(M182&lt;&gt;"","KTHYER",IF(AND(L182&lt;&gt;"",L182&lt;TODAY()),"VONUAR","I CAKTUAR")))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=IF(A183="","",IF(M183&lt;&gt;"","KTHYER",IF(AND(L183&lt;&gt;"",L183&lt;TODAY()),"VONUAR","I CAKTUAR")))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=IF(A184="","",IF(M184&lt;&gt;"","KTHYER",IF(AND(L184&lt;&gt;"",L184&lt;TODAY()),"VONUAR","I CAKTUAR")))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=IF(A185="","",IF(M185&lt;&gt;"","KTHYER",IF(AND(L185&lt;&gt;"",L185&lt;TODAY()),"VONUAR","I CAKTUAR")))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=IF(A186="","",IF(M186&lt;&gt;"","KTHYER",IF(AND(L186&lt;&gt;"",L186&lt;TODAY()),"VONUAR","I CAKTUAR")))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=IF(A187="","",IF(M187&lt;&gt;"","KTHYER",IF(AND(L187&lt;&gt;"",L187&lt;TODAY()),"VONUAR","I CAKTUAR")))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=IF(A188="","",IF(M188&lt;&gt;"","KTHYER",IF(AND(L188&lt;&gt;"",L188&lt;TODAY()),"VONUAR","I CAKTUAR")))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=IF(A189="","",IF(M189&lt;&gt;"","KTHYER",IF(AND(L189&lt;&gt;"",L189&lt;TODAY()),"VONUAR","I CAKTUAR")))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=IF(A190="","",IF(M190&lt;&gt;"","KTHYER",IF(AND(L190&lt;&gt;"",L190&lt;TODAY()),"VONUAR","I CAKTUAR")))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=IF(A191="","",IF(M191&lt;&gt;"","KTHYER",IF(AND(L191&lt;&gt;"",L191&lt;TODAY()),"VONUAR","I CAKTUAR")))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=IF(A192="","",IF(M192&lt;&gt;"","KTHYER",IF(AND(L192&lt;&gt;"",L192&lt;TODAY()),"VONUAR","I CAKTUAR")))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=IF(A193="","",IF(M193&lt;&gt;"","KTHYER",IF(AND(L193&lt;&gt;"",L193&lt;TODAY()),"VONUAR","I CAKTUAR")))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=IF(A194="","",IF(M194&lt;&gt;"","KTHYER",IF(AND(L194&lt;&gt;"",L194&lt;TODAY()),"VONUAR","I CAKTUAR")))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=IF(A195="","",IF(M195&lt;&gt;"","KTHYER",IF(AND(L195&lt;&gt;"",L195&lt;TODAY()),"VONUAR","I CAKTUAR")))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=IF(A196="","",IF(M196&lt;&gt;"","KTHYER",IF(AND(L196&lt;&gt;"",L196&lt;TODAY()),"VONUAR","I CAKTUAR")))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=IF(A197="","",IF(M197&lt;&gt;"","KTHYER",IF(AND(L197&lt;&gt;"",L197&lt;TODAY()),"VONUAR","I CAKTUAR")))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=IF(A198="","",IF(M198&lt;&gt;"","KTHYER",IF(AND(L198&lt;&gt;"",L198&lt;TODAY()),"VONUAR","I CAKTUAR")))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=IF(A199="","",IF(M199&lt;&gt;"","KTHYER",IF(AND(L199&lt;&gt;"",L199&lt;TODAY()),"VONUAR","I CAKTUAR")))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=IF(A200="","",IF(M200&lt;&gt;"","KTHYER",IF(AND(L200&lt;&gt;"",L200&lt;TODAY()),"VONUAR","I CAKTUAR")))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=IF(A201="","",IF(M201&lt;&gt;"","KTHYER",IF(AND(L201&lt;&gt;"",L201&lt;TODAY()),"VONUAR","I CAKTUAR")))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=IF(A202="","",IF(M202&lt;&gt;"","KTHYER",IF(AND(L202&lt;&gt;"",L202&lt;TODAY()),"VONUAR","I CAKTUAR")))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=IF(A203="","",IF(M203&lt;&gt;"","KTHYER",IF(AND(L203&lt;&gt;"",L203&lt;TODAY()),"VONUAR","I CAKTUAR")))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=IF(A204="","",IF(M204&lt;&gt;"","KTHYER",IF(AND(L204&lt;&gt;"",L204&lt;TODAY()),"VONUAR","I CAKTUAR")))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=IF(A205="","",IF(M205&lt;&gt;"","KTHYER",IF(AND(L205&lt;&gt;"",L205&lt;TODAY()),"VONUAR","I CAKTUAR")))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=IF(A206="","",IF(M206&lt;&gt;"","KTHYER",IF(AND(L206&lt;&gt;"",L206&lt;TODAY()),"VONUAR","I CAKTUAR")))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=IF(A207="","",IF(M207&lt;&gt;"","KTHYER",IF(AND(L207&lt;&gt;"",L207&lt;TODAY()),"VONUAR","I CAKTUAR")))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=IF(A208="","",IF(M208&lt;&gt;"","KTHYER",IF(AND(L208&lt;&gt;"",L208&lt;TODAY()),"VONUAR","I CAKTUAR")))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=IF(A209="","",IF(M209&lt;&gt;"","KTHYER",IF(AND(L209&lt;&gt;"",L209&lt;TODAY()),"VONUAR","I CAKTUAR")))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=IF(A210="","",IF(M210&lt;&gt;"","KTHYER",IF(AND(L210&lt;&gt;"",L210&lt;TODAY()),"VONUAR","I CAKTUAR")))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=IF(A211="","",IF(M211&lt;&gt;"","KTHYER",IF(AND(L211&lt;&gt;"",L211&lt;TODAY()),"VONUAR","I CAKTUAR")))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=IF(A212="","",IF(M212&lt;&gt;"","KTHYER",IF(AND(L212&lt;&gt;"",L212&lt;TODAY()),"VONUAR","I CAKTUAR")))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=IF(A213="","",IF(M213&lt;&gt;"","KTHYER",IF(AND(L213&lt;&gt;"",L213&lt;TODAY()),"VONUAR","I CAKTUAR")))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=IF(A214="","",IF(M214&lt;&gt;"","KTHYER",IF(AND(L214&lt;&gt;"",L214&lt;TODAY()),"VONUAR","I CAKTUAR")))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=IF(A215="","",IF(M215&lt;&gt;"","KTHYER",IF(AND(L215&lt;&gt;"",L215&lt;TODAY()),"VONUAR","I CAKTUAR")))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=IF(A216="","",IF(M216&lt;&gt;"","KTHYER",IF(AND(L216&lt;&gt;"",L216&lt;TODAY()),"VONUAR","I CAKTUAR")))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=IF(A217="","",IF(M217&lt;&gt;"","KTHYER",IF(AND(L217&lt;&gt;"",L217&lt;TODAY()),"VONUAR","I CAKTUAR")))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=IF(A218="","",IF(M218&lt;&gt;"","KTHYER",IF(AND(L218&lt;&gt;"",L218&lt;TODAY()),"VONUAR","I CAKTUAR")))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=IF(A219="","",IF(M219&lt;&gt;"","KTHYER",IF(AND(L219&lt;&gt;"",L219&lt;TODAY()),"VONUAR","I CAKTUAR")))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=IF(A220="","",IF(M220&lt;&gt;"","KTHYER",IF(AND(L220&lt;&gt;"",L220&lt;TODAY()),"VONUAR","I CAKTUAR")))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=IF(A221="","",IF(M221&lt;&gt;"","KTHYER",IF(AND(L221&lt;&gt;"",L221&lt;TODAY()),"VONUAR","I CAKTUAR")))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=IF(A222="","",IF(M222&lt;&gt;"","KTHYER",IF(AND(L222&lt;&gt;"",L222&lt;TODAY()),"VONUAR","I CAKTUAR")))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=IF(A223="","",IF(M223&lt;&gt;"","KTHYER",IF(AND(L223&lt;&gt;"",L223&lt;TODAY()),"VONUAR","I CAKTUAR")))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=IF(A224="","",IF(M224&lt;&gt;"","KTHYER",IF(AND(L224&lt;&gt;"",L224&lt;TODAY()),"VONUAR","I CAKTUAR")))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=IF(A225="","",IF(M225&lt;&gt;"","KTHYER",IF(AND(L225&lt;&gt;"",L225&lt;TODAY()),"VONUAR","I CAKTUAR")))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=IF(A226="","",IF(M226&lt;&gt;"","KTHYER",IF(AND(L226&lt;&gt;"",L226&lt;TODAY()),"VONUAR","I CAKTUAR")))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=IF(A227="","",IF(M227&lt;&gt;"","KTHYER",IF(AND(L227&lt;&gt;"",L227&lt;TODAY()),"VONUAR","I CAKTUAR")))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=IF(A228="","",IF(M228&lt;&gt;"","KTHYER",IF(AND(L228&lt;&gt;"",L228&lt;TODAY()),"VONUAR","I CAKTUAR")))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=IF(A229="","",IF(M229&lt;&gt;"","KTHYER",IF(AND(L229&lt;&gt;"",L229&lt;TODAY()),"VONUAR","I CAKTUAR")))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=IF(A230="","",IF(M230&lt;&gt;"","KTHYER",IF(AND(L230&lt;&gt;"",L230&lt;TODAY()),"VONUAR","I CAKTUAR")))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=IF(A231="","",IF(M231&lt;&gt;"","KTHYER",IF(AND(L231&lt;&gt;"",L231&lt;TODAY()),"VONUAR","I CAKTUAR")))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=IF(A232="","",IF(M232&lt;&gt;"","KTHYER",IF(AND(L232&lt;&gt;"",L232&lt;TODAY()),"VONUAR","I CAKTUAR")))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=IF(A233="","",IF(M233&lt;&gt;"","KTHYER",IF(AND(L233&lt;&gt;"",L233&lt;TODAY()),"VONUAR","I CAKTUAR")))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=IF(A234="","",IF(M234&lt;&gt;"","KTHYER",IF(AND(L234&lt;&gt;"",L234&lt;TODAY()),"VONUAR","I CAKTUAR")))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=IF(A235="","",IF(M235&lt;&gt;"","KTHYER",IF(AND(L235&lt;&gt;"",L235&lt;TODAY()),"VONUAR","I CAKTUAR")))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=IF(A236="","",IF(M236&lt;&gt;"","KTHYER",IF(AND(L236&lt;&gt;"",L236&lt;TODAY()),"VONUAR","I CAKTUAR")))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=IF(A237="","",IF(M237&lt;&gt;"","KTHYER",IF(AND(L237&lt;&gt;"",L237&lt;TODAY()),"VONUAR","I CAKTUAR")))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=IF(A238="","",IF(M238&lt;&gt;"","KTHYER",IF(AND(L238&lt;&gt;"",L238&lt;TODAY()),"VONUAR","I CAKTUAR")))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=IF(A239="","",IF(M239&lt;&gt;"","KTHYER",IF(AND(L239&lt;&gt;"",L239&lt;TODAY()),"VONUAR","I CAKTUAR")))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=IF(A240="","",IF(M240&lt;&gt;"","KTHYER",IF(AND(L240&lt;&gt;"",L240&lt;TODAY()),"VONUAR","I CAKTUAR")))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=IF(A241="","",IF(M241&lt;&gt;"","KTHYER",IF(AND(L241&lt;&gt;"",L241&lt;TODAY()),"VONUAR","I CAKTUAR")))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=IF(A242="","",IF(M242&lt;&gt;"","KTHYER",IF(AND(L242&lt;&gt;"",L242&lt;TODAY()),"VONUAR","I CAKTUAR")))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=IF(A243="","",IF(M243&lt;&gt;"","KTHYER",IF(AND(L243&lt;&gt;"",L243&lt;TODAY()),"VONUAR","I CAKTUAR")))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=IF(A244="","",IF(M244&lt;&gt;"","KTHYER",IF(AND(L244&lt;&gt;"",L244&lt;TODAY()),"VONUAR","I CAKTUAR")))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=IF(A245="","",IF(M245&lt;&gt;"","KTHYER",IF(AND(L245&lt;&gt;"",L245&lt;TODAY()),"VONUAR","I CAKTUAR")))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=IF(A246="","",IF(M246&lt;&gt;"","KTHYER",IF(AND(L246&lt;&gt;"",L246&lt;TODAY()),"VONUAR","I CAKTUAR")))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=IF(A247="","",IF(M247&lt;&gt;"","KTHYER",IF(AND(L247&lt;&gt;"",L247&lt;TODAY()),"VONUAR","I CAKTUAR")))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=IF(A248="","",IF(M248&lt;&gt;"","KTHYER",IF(AND(L248&lt;&gt;"",L248&lt;TODAY()),"VONUAR","I CAKTUAR")))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=IF(A249="","",IF(M249&lt;&gt;"","KTHYER",IF(AND(L249&lt;&gt;"",L249&lt;TODAY()),"VONUAR","I CAKTUAR")))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=IF(A250="","",IF(M250&lt;&gt;"","KTHYER",IF(AND(L250&lt;&gt;"",L250&lt;TODAY()),"VONUAR","I CAKTUAR")))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=IF(A251="","",IF(M251&lt;&gt;"","KTHYER",IF(AND(L251&lt;&gt;"",L251&lt;TODAY()),"VONUAR","I CAKTUAR")))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=IF(A252="","",IF(M252&lt;&gt;"","KTHYER",IF(AND(L252&lt;&gt;"",L252&lt;TODAY()),"VONUAR","I CAKTUAR")))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=IF(A253="","",IF(M253&lt;&gt;"","KTHYER",IF(AND(L253&lt;&gt;"",L253&lt;TODAY()),"VONUAR","I CAKTUAR")))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=IF(A254="","",IF(M254&lt;&gt;"","KTHYER",IF(AND(L254&lt;&gt;"",L254&lt;TODAY()),"VONUAR","I CAKTUAR")))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=IF(A255="","",IF(M255&lt;&gt;"","KTHYER",IF(AND(L255&lt;&gt;"",L255&lt;TODAY()),"VONUAR","I CAKTUAR")))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=IF(A256="","",IF(M256&lt;&gt;"","KTHYER",IF(AND(L256&lt;&gt;"",L256&lt;TODAY()),"VONUAR","I CAKTUAR")))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=IF(A257="","",IF(M257&lt;&gt;"","KTHYER",IF(AND(L257&lt;&gt;"",L257&lt;TODAY()),"VONUAR","I CAKTUAR")))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=IF(A258="","",IF(M258&lt;&gt;"","KTHYER",IF(AND(L258&lt;&gt;"",L258&lt;TODAY()),"VONUAR","I CAKTUAR")))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=IF(A259="","",IF(M259&lt;&gt;"","KTHYER",IF(AND(L259&lt;&gt;"",L259&lt;TODAY()),"VONUAR","I CAKTUAR")))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=IF(A260="","",IF(M260&lt;&gt;"","KTHYER",IF(AND(L260&lt;&gt;"",L260&lt;TODAY()),"VONUAR","I CAKTUAR")))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=IF(A261="","",IF(M261&lt;&gt;"","KTHYER",IF(AND(L261&lt;&gt;"",L261&lt;TODAY()),"VONUAR","I CAKTUAR")))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=IF(A262="","",IF(M262&lt;&gt;"","KTHYER",IF(AND(L262&lt;&gt;"",L262&lt;TODAY()),"VONUAR","I CAKTUAR")))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=IF(A263="","",IF(M263&lt;&gt;"","KTHYER",IF(AND(L263&lt;&gt;"",L263&lt;TODAY()),"VONUAR","I CAKTUAR")))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=IF(A264="","",IF(M264&lt;&gt;"","KTHYER",IF(AND(L264&lt;&gt;"",L264&lt;TODAY()),"VONUAR","I CAKTUAR")))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=IF(A265="","",IF(M265&lt;&gt;"","KTHYER",IF(AND(L265&lt;&gt;"",L265&lt;TODAY()),"VONUAR","I CAKTUAR")))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=IF(A266="","",IF(M266&lt;&gt;"","KTHYER",IF(AND(L266&lt;&gt;"",L266&lt;TODAY()),"VONUAR","I CAKTUAR")))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=IF(A267="","",IF(M267&lt;&gt;"","KTHYER",IF(AND(L267&lt;&gt;"",L267&lt;TODAY()),"VONUAR","I CAKTUAR")))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=IF(A268="","",IF(M268&lt;&gt;"","KTHYER",IF(AND(L268&lt;&gt;"",L268&lt;TODAY()),"VONUAR","I CAKTUAR")))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=IF(A269="","",IF(M269&lt;&gt;"","KTHYER",IF(AND(L269&lt;&gt;"",L269&lt;TODAY()),"VONUAR","I CAKTUAR")))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=IF(A270="","",IF(M270&lt;&gt;"","KTHYER",IF(AND(L270&lt;&gt;"",L270&lt;TODAY()),"VONUAR","I CAKTUAR")))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=IF(A271="","",IF(M271&lt;&gt;"","KTHYER",IF(AND(L271&lt;&gt;"",L271&lt;TODAY()),"VONUAR","I CAKTUAR")))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=IF(A272="","",IF(M272&lt;&gt;"","KTHYER",IF(AND(L272&lt;&gt;"",L272&lt;TODAY()),"VONUAR","I CAKTUAR")))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=IF(A273="","",IF(M273&lt;&gt;"","KTHYER",IF(AND(L273&lt;&gt;"",L273&lt;TODAY()),"VONUAR","I CAKTUAR")))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=IF(A274="","",IF(M274&lt;&gt;"","KTHYER",IF(AND(L274&lt;&gt;"",L274&lt;TODAY()),"VONUAR","I CAKTUAR")))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=IF(A275="","",IF(M275&lt;&gt;"","KTHYER",IF(AND(L275&lt;&gt;"",L275&lt;TODAY()),"VONUAR","I CAKTUAR")))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=IF(A276="","",IF(M276&lt;&gt;"","KTHYER",IF(AND(L276&lt;&gt;"",L276&lt;TODAY()),"VONUAR","I CAKTUAR")))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=IF(A277="","",IF(M277&lt;&gt;"","KTHYER",IF(AND(L277&lt;&gt;"",L277&lt;TODAY()),"VONUAR","I CAKTUAR")))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=IF(A278="","",IF(M278&lt;&gt;"","KTHYER",IF(AND(L278&lt;&gt;"",L278&lt;TODAY()),"VONUAR","I CAKTUAR")))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=IF(A279="","",IF(M279&lt;&gt;"","KTHYER",IF(AND(L279&lt;&gt;"",L279&lt;TODAY()),"VONUAR","I CAKTUAR")))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=IF(A280="","",IF(M280&lt;&gt;"","KTHYER",IF(AND(L280&lt;&gt;"",L280&lt;TODAY()),"VONUAR","I CAKTUAR")))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=IF(A281="","",IF(M281&lt;&gt;"","KTHYER",IF(AND(L281&lt;&gt;"",L281&lt;TODAY()),"VONUAR","I CAKTUAR")))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=IF(A282="","",IF(M282&lt;&gt;"","KTHYER",IF(AND(L282&lt;&gt;"",L282&lt;TODAY()),"VONUAR","I CAKTUAR")))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=IF(A283="","",IF(M283&lt;&gt;"","KTHYER",IF(AND(L283&lt;&gt;"",L283&lt;TODAY()),"VONUAR","I CAKTUAR")))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=IF(A284="","",IF(M284&lt;&gt;"","KTHYER",IF(AND(L284&lt;&gt;"",L284&lt;TODAY()),"VONUAR","I CAKTUAR")))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=IF(A285="","",IF(M285&lt;&gt;"","KTHYER",IF(AND(L285&lt;&gt;"",L285&lt;TODAY()),"VONUAR","I CAKTUAR")))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=IF(A286="","",IF(M286&lt;&gt;"","KTHYER",IF(AND(L286&lt;&gt;"",L286&lt;TODAY()),"VONUAR","I CAKTUAR")))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=IF(A287="","",IF(M287&lt;&gt;"","KTHYER",IF(AND(L287&lt;&gt;"",L287&lt;TODAY()),"VONUAR","I CAKTUAR")))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=IF(A288="","",IF(M288&lt;&gt;"","KTHYER",IF(AND(L288&lt;&gt;"",L288&lt;TODAY()),"VONUAR","I CAKTUAR")))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=IF(A289="","",IF(M289&lt;&gt;"","KTHYER",IF(AND(L289&lt;&gt;"",L289&lt;TODAY()),"VONUAR","I CAKTUAR")))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=IF(A290="","",IF(M290&lt;&gt;"","KTHYER",IF(AND(L290&lt;&gt;"",L290&lt;TODAY()),"VONUAR","I CAKTUAR")))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=IF(A291="","",IF(M291&lt;&gt;"","KTHYER",IF(AND(L291&lt;&gt;"",L291&lt;TODAY()),"VONUAR","I CAKTUAR")))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=IF(A292="","",IF(M292&lt;&gt;"","KTHYER",IF(AND(L292&lt;&gt;"",L292&lt;TODAY()),"VONUAR","I CAKTUAR")))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=IF(A293="","",IF(M293&lt;&gt;"","KTHYER",IF(AND(L293&lt;&gt;"",L293&lt;TODAY()),"VONUAR","I CAKTUAR")))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=IF(A294="","",IF(M294&lt;&gt;"","KTHYER",IF(AND(L294&lt;&gt;"",L294&lt;TODAY()),"VONUAR","I CAKTUAR")))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=IF(A295="","",IF(M295&lt;&gt;"","KTHYER",IF(AND(L295&lt;&gt;"",L295&lt;TODAY()),"VONUAR","I CAKTUAR")))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=IF(A296="","",IF(M296&lt;&gt;"","KTHYER",IF(AND(L296&lt;&gt;"",L296&lt;TODAY()),"VONUAR","I CAKTUAR")))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=IF(A297="","",IF(M297&lt;&gt;"","KTHYER",IF(AND(L297&lt;&gt;"",L297&lt;TODAY()),"VONUAR","I CAKTUAR")))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=IF(A298="","",IF(M298&lt;&gt;"","KTHYER",IF(AND(L298&lt;&gt;"",L298&lt;TODAY()),"VONUAR","I CAKTUAR")))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=IF(A299="","",IF(M299&lt;&gt;"","KTHYER",IF(AND(L299&lt;&gt;"",L299&lt;TODAY()),"VONUAR","I CAKTUAR")))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=IF(A300="","",IF(M300&lt;&gt;"","KTHYER",IF(AND(L300&lt;&gt;"",L300&lt;TODAY()),"VONUAR","I CAKTUAR")))</f>
      </c>
    </row>
  </sheetData>
  <autoFilter ref="A1:N1"/>
  <conditionalFormatting sqref="N2:N300">
    <cfRule type="cellIs" dxfId="0" priority="1" operator="equal">
      <formula>"VONUAR"</formula>
    </cfRule>
  </conditionalFormatting>
  <conditionalFormatting sqref="N2:N300">
    <cfRule type="cellIs" dxfId="1" priority="1" operator="equal">
      <formula>"I CAKTUAR"</formula>
    </cfRule>
  </conditionalFormatting>
  <conditionalFormatting sqref="N2:N300">
    <cfRule type="cellIs" dxfId="2" priority="1" operator="equal">
      <formula>"KTHYER"</formula>
    </cfRule>
  </conditionalFormatting>
  <dataValidations count="4">
    <dataValidation type="list" allowBlank="1" showErrorMessage="1" errorTitle="Vlerë e pavlefshme" error="Ju lutemi zgjidhni një opsion nga lista." sqref="C10:C300">
      <formula1>"Zyra,Depo,Shitje në Terren,Servis në Terren,Prodhim,Kontabilitet,Drejtim,Tjetër"</formula1>
    </dataValidation>
    <dataValidation type="list" allowBlank="1" showErrorMessage="1" errorTitle="Vlerë e pavlefshme" error="Ju lutemi zgjidhni një opsion nga lista." sqref="C2:C300">
      <formula1>"Zyra,Depo,Shitje në Terren,Servis në Terren,Prodhim,Kontabilitet,Drejtim,Tjetër"</formula1>
    </dataValidation>
    <dataValidation type="list" allowBlank="1" showErrorMessage="1" errorTitle="Vlerë e pavlefshme" error="Ju lutemi zgjidhni një opsion nga lista." sqref="F10:F300">
      <formula1>"Kompjuter,Telefoni,Automjet,Pajisje Depoje,Vegla / Set,Mobilje,Veshje / PMP,Tjetër"</formula1>
    </dataValidation>
    <dataValidation type="list" allowBlank="1" showErrorMessage="1" errorTitle="Vlerë e pavlefshme" error="Ju lutemi zgjidhni një opsion nga lista." sqref="F2:F300">
      <formula1>"Kompjuter,Telefoni,Automjet,Pajisje Depoje,Vegla / Set,Mobilje,Veshje / PMP,Tjetër"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COUNTA('Të dhënat'!A2:A300)</f>
      </c>
      <c r="E6" s="19" t="s">
        <v>53</v>
      </c>
    </row>
    <row r="7" ht="30" customHeight="1" spans="2:5" x14ac:dyDescent="0.25">
      <c r="B7" s="17" t="s">
        <v>54</v>
      </c>
      <c r="C7" s="18">
        <f>SUMPRODUCT(('Të dhënat'!B2:B300&lt;&gt;"")/COUNTIF('Të dhënat'!B2:B300,'Të dhënat'!B2:B300&amp;""))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SUMIF('Të dhënat'!N2:N300,"I CAKTUAR",'Të dhënat'!J2:J300)+SUMIF('Të dhënat'!N2:N300,"VONUAR",'Të dhënat'!J2:J300)</f>
      </c>
      <c r="E8" s="19" t="s">
        <v>57</v>
      </c>
    </row>
    <row r="9" ht="30" customHeight="1" spans="2:5" x14ac:dyDescent="0.25">
      <c r="B9" s="17" t="s">
        <v>58</v>
      </c>
      <c r="C9" s="18">
        <f>COUNTIF('Të dhënat'!N2:N300,"VONUAR")</f>
      </c>
      <c r="E9" s="19" t="s">
        <v>59</v>
      </c>
    </row>
    <row r="10" ht="30" customHeight="1" spans="2:5" x14ac:dyDescent="0.25">
      <c r="B10" s="17" t="s">
        <v>60</v>
      </c>
      <c r="C10" s="18">
        <f>COUNTIF('Të dhënat'!N2:N300,"KTHYER")</f>
      </c>
      <c r="E10" s="19" t="s">
        <v>61</v>
      </c>
    </row>
    <row r="11" spans="2:3" x14ac:dyDescent="0.25">
      <c r="B11" s="17" t="s">
        <v>62</v>
      </c>
      <c r="C11" s="20">
        <f>SUM('Të dhënat'!J2:J300)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