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Pregled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<sst xmlns="http://schemas.openxmlformats.org/spreadsheetml/2006/main" count="61" uniqueCount="46">
  <si>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Datum</t>
  </si>
  <si>
    <t>Vrsta</t>
  </si>
  <si>
    <t>Kategorija</t>
  </si>
  <si>
    <t>Opis</t>
  </si>
  <si>
    <t>Iznos (bez PDV-a)</t>
  </si>
  <si>
    <t>PDV %</t>
  </si>
  <si>
    <t>Iznos PDV-a</t>
  </si>
  <si>
    <t>Ukupno</t>
  </si>
  <si>
    <t>Način plaćanja</t>
  </si>
  <si>
    <t>Mesec</t>
  </si>
  <si>
    <t>Rashod</t>
  </si>
  <si>
    <t>Zakup</t>
  </si>
  <si>
    <t>Zakup lokala za avgust</t>
  </si>
  <si>
    <t>Bankarski prenos</t>
  </si>
  <si>
    <t>Prihod</t>
  </si>
  <si>
    <t>Prodaja</t>
  </si>
  <si>
    <t>Prihod od maloprodaje</t>
  </si>
  <si>
    <t>Gotovina</t>
  </si>
  <si>
    <t>Nabavka robe</t>
  </si>
  <si>
    <t>Nabavka robe na veliko</t>
  </si>
  <si>
    <t>Zaposleni</t>
  </si>
  <si>
    <t>Isplata plata</t>
  </si>
  <si>
    <t>Korporativna porudžbina</t>
  </si>
  <si>
    <t>Excel šablon za praćenje prihoda i rashoda</t>
  </si>
  <si>
    <t>Besplatan Excel šablon · stokexcel.com</t>
  </si>
  <si>
    <t>PREGLED</t>
  </si>
  <si>
    <t>KAKO SE KORISTI?</t>
  </si>
  <si>
    <t>Ukupni prihod (sa PDV-om)</t>
  </si>
  <si>
    <t>1. Svaki prihod i rashod unesite u jedan red; u koloni Vrsta izaberite Prihod/Rashod.</t>
  </si>
  <si>
    <t>Ukupni rashod (sa PDV-om)</t>
  </si>
  <si>
    <t>2. Dovoljno je da upišete stopu PDV-a — iznos PDV-a i ukupan iznos računaju se automatski.</t>
  </si>
  <si>
    <t>Neto dobit / gubitak</t>
  </si>
  <si>
    <t>3. Listu kategorija na listu "Liste" proširite prema svom poslu.</t>
  </si>
  <si>
    <t>Naplaćeni PDV</t>
  </si>
  <si>
    <t>4. Kolona Mesec automatski se izvodi iz datuma; koristite je za mesečno filtriranje.</t>
  </si>
  <si>
    <t>Plaćeni PDV</t>
  </si>
  <si>
    <t>5. List Pregled odmah prikazuje neto dobit/gubitak i razliku PDV-a.</t>
  </si>
  <si>
    <t>Broj zapisa</t>
  </si>
  <si>
    <t>Kad Excel nije dovoljan: Ofisx u oblaku, preko telefona, automatski →</t>
  </si>
  <si>
    <t>Kreditna kartica</t>
  </si>
  <si>
    <t>Ček</t>
  </si>
  <si>
    <t>Faktura</t>
  </si>
  <si>
    <t>Menica</t>
  </si>
  <si>
    <t>Porez</t>
  </si>
  <si>
    <t>Transport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</si>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</sst>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"Rashod"</formula>
    </cfRule>
  </conditionalFormatting>
  <conditionalFormatting sqref="B2:B300">
    <cfRule type="cellIs" dxfId="1" priority="1" operator="equal">
      <formula>"Prihod"</formula>
    </cfRule>
  </conditionalFormatting>
  <dataValidations count="6">
    <dataValidation type="list" allowBlank="1" showErrorMessage="1" errorTitle="Neispravna vrednost" error="Izaberite jednu opciju sa liste." sqref="B10:B300">
      <formula1>"Prihod,Rashod"</formula1>
    </dataValidation>
    <dataValidation type="list" allowBlank="1" showErrorMessage="1" errorTitle="Neispravna vrednost" error="Izaberite jednu opciju sa liste." sqref="B2:B300">
      <formula1>"Prihod,Rashod"</formula1>
    </dataValidation>
    <dataValidation type="list" allowBlank="1" showErrorMessage="1" errorTitle="Neispravna vrednost" error="Izaberite jednu opciju sa liste." sqref="C10:C300">
      <formula1>"Prodaja,Zakup,Zaposleni,Nabavka robe,Faktura,Porez,Transport,Ostalo"</formula1>
    </dataValidation>
    <dataValidation type="list" allowBlank="1" showErrorMessage="1" errorTitle="Neispravna vrednost" error="Izaberite jednu opciju sa liste." sqref="C2:C300">
      <formula1>"Prodaja,Zakup,Zaposleni,Nabavka robe,Faktura,Porez,Transport,Ostalo"</formula1>
    </dataValidation>
    <dataValidation type="list" allowBlank="1" showErrorMessage="1" errorTitle="Neispravna vrednost" error="Izaberite jednu opciju sa liste." sqref="I10:I300">
      <formula1>"Gotovina,Kreditna kartica,Bankarski prenos,Ček,Menica"</formula1>
    </dataValidation>
    <dataValidation type="list" allowBlank="1" showErrorMessage="1" errorTitle="Neispravna vrednost" error="Izaberite jednu opciju sa liste." sqref="I2:I300">
      <formula1>"Gotovina,Kreditna kartica,Bankarski prenos,Ček,Menica"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SUMIF('Podaci'!B2:B300,"Prihod",'Podaci'!H2:H300)</f>
      </c>
      <c r="E6" s="19" t="s">
        <v>28</v>
      </c>
    </row>
    <row r="7" ht="30" customHeight="1" spans="2:5" x14ac:dyDescent="0.25">
      <c r="B7" s="17" t="s">
        <v>29</v>
      </c>
      <c r="C7" s="18">
        <f>SUMIF('Podaci'!B2:B300,"Rashod",'Podaci'!H2:H300)</f>
      </c>
      <c r="E7" s="19" t="s">
        <v>30</v>
      </c>
    </row>
    <row r="8" ht="30" customHeight="1" spans="2:5" x14ac:dyDescent="0.25">
      <c r="B8" s="17" t="s">
        <v>31</v>
      </c>
      <c r="C8" s="18">
        <f>SUMIF('Podaci'!B2:B300,"Prihod",'Podaci'!H2:H300)-SUMIF('Podaci'!B2:B300,"Rashod",'Podaci'!H2:H300)</f>
      </c>
      <c r="E8" s="19" t="s">
        <v>32</v>
      </c>
    </row>
    <row r="9" ht="30" customHeight="1" spans="2:5" x14ac:dyDescent="0.25">
      <c r="B9" s="17" t="s">
        <v>33</v>
      </c>
      <c r="C9" s="18">
        <f>SUMIF('Podaci'!B2:B300,"Prihod",'Podaci'!G2:G300)</f>
      </c>
      <c r="E9" s="19" t="s">
        <v>34</v>
      </c>
    </row>
    <row r="10" ht="30" customHeight="1" spans="2:5" x14ac:dyDescent="0.25">
      <c r="B10" s="17" t="s">
        <v>35</v>
      </c>
      <c r="C10" s="18">
        <f>SUMIF('Podaci'!B2:B300,"Rashod",'Podaci'!G2:G300)</f>
      </c>
      <c r="E10" s="19" t="s">
        <v>36</v>
      </c>
    </row>
    <row r="11" spans="2:3" x14ac:dyDescent="0.25">
      <c r="B11" s="17" t="s">
        <v>37</v>
      </c>
      <c r="C11" s="20">
        <f>COUNTA('Podaci'!A2:A300)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