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ำคัญจ่าย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'ใบสำคัญจ่าย'!$B1:$F41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<sst xmlns="http://schemas.openxmlformats.org/spreadsheetml/2006/main" count="124" uniqueCount="72">
  <si>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ชื่อกิจการ</t>
  </si>
  <si>
    <t>ใบสำคัญจ่าย</t>
  </si>
  <si>
    <t>ที่อยู่ · โทรศัพท์</t>
  </si>
  <si>
    <t>ชุด / ลำดับที่</t>
  </si>
  <si>
    <t>T-0057</t>
  </si>
  <si>
    <t>ฉบับกิจการ — ให้เซ็นชื่อและเก็บไว้</t>
  </si>
  <si>
    <t>วันที่</t>
  </si>
  <si>
    <t>ผู้รับเงิน (บุคคล / บริษัท)</t>
  </si>
  <si>
    <t>Ali Yıldız — 0544 000 00 00</t>
  </si>
  <si>
    <t>เลขบัตรประชาชน / เลขผู้เสียภาษี</t>
  </si>
  <si>
    <t>จำนวนเงิน (ตัวเลข)</t>
  </si>
  <si>
    <t>วิธีชำระเงิน</t>
  </si>
  <si>
    <t>เงินสด</t>
  </si>
  <si>
    <t>จำนวนเงิน (ตัวอักษร)</t>
  </si>
  <si>
    <t>หนึ่งพันแปดร้อยลีราตุรกีถ้วน</t>
  </si>
  <si>
    <t>เหตุผลการจ่ายเงิน</t>
  </si>
  <si>
    <t>ค่าแรงขนของลงคลัง — ค่าแรงรายวัน 2 วัน</t>
  </si>
  <si>
    <t>ประเภทค่าใช้จ่าย</t>
  </si>
  <si>
    <t>ค่าแรงรายวัน / ค่าแรง</t>
  </si>
  <si>
    <t>ข้อมูลเช็ก / ตั๋วสัญญาใช้เงิน</t>
  </si>
  <si>
    <t>ข้าพเจ้าได้รับเงินตามจำนวนข้างต้นครบถ้วนแล้ว ด้วยวิธีชำระเงินที่ระบุ และเพื่อชำระตามที่ระบุในรายละเอียด</t>
  </si>
  <si>
    <t>ผู้รับเงิน — ชื่อ-นามสกุล / ลายเซ็น</t>
  </si>
  <si>
    <t>ผู้จ่ายเงิน — ชื่อ-นามสกุล / ลายเซ็น / ตราประทับ</t>
  </si>
  <si>
    <t>✂ - - - - - - - - - - - - - - - - - - - - - - - - - - - - - - - - - - - - - - - - - - - - - - - - - - - - - - - - - - - -</t>
  </si>
  <si>
    <t>ฉบับผู้รับเงิน — เติมอัตโนมัติจากฉบับบน</t>
  </si>
  <si>
    <t>บันทึกค่าใช้จ่ายและการจ่ายเงินซัพพลายเออร์ผ่านมือถือ แล้วรายงานเงินสดจะออกให้อัตโนมัติ — Ofisx →</t>
  </si>
  <si>
    <t>เทมเพลตฟรี · stokexcel.com — กรอกเฉพาะช่องสีฟ้าอ่อนของฉบับบน ใบสำคัญจ่ายนี้ไม่สามารถใช้แทนใบแจ้งหนี้หรือเอกสารค่าใช้จ่าย (gider pusulası ของตุรกี) ได้</t>
  </si>
  <si>
    <t>ผู้รับเงิน</t>
  </si>
  <si>
    <t>จำนวนเงิน</t>
  </si>
  <si>
    <t>สถานะ</t>
  </si>
  <si>
    <t>ผู้จ่ายเงิน</t>
  </si>
  <si>
    <t>T-0053</t>
  </si>
  <si>
    <t>Mehmet Aras</t>
  </si>
  <si>
    <t>เงินเบิกล่วงหน้าพนักงานเดือนกันยายน</t>
  </si>
  <si>
    <t>เงินเบิกล่วงหน้า</t>
  </si>
  <si>
    <t>ใช้ได้</t>
  </si>
  <si>
    <t>Selin</t>
  </si>
  <si>
    <t>T-0054</t>
  </si>
  <si>
    <t>Kara Nakliyat</t>
  </si>
  <si>
    <t>ขนส่งในเมือง 2 เที่ยว</t>
  </si>
  <si>
    <t>ขนส่ง / พัสดุ</t>
  </si>
  <si>
    <t>T-0055</t>
  </si>
  <si>
    <t>Aydın Toptan</t>
  </si>
  <si>
    <t>ค่าสินค้าที่ซื้อเดือนสิงหาคม</t>
  </si>
  <si>
    <t>จ่ายซัพพลายเออร์</t>
  </si>
  <si>
    <t>เช็ค</t>
  </si>
  <si>
    <t>Murat</t>
  </si>
  <si>
    <t>T-0056</t>
  </si>
  <si>
    <t>Ayten Kaya</t>
  </si>
  <si>
    <t>ค่าสินค้าที่รับคืน</t>
  </si>
  <si>
    <t>ลูกค้าคืนสินค้า</t>
  </si>
  <si>
    <t>ยกเลิก</t>
  </si>
  <si>
    <t>Ali Yıldız</t>
  </si>
  <si>
    <t>แม่แบบ Excel ฟรี · stokexcel.com</t>
  </si>
  <si>
    <t>สรุป</t>
  </si>
  <si>
    <t>วิธีใช้งาน</t>
  </si>
  <si>
    <t>ใบเสร็จที่ออกแล้ว</t>
  </si>
  <si>
    <t>1. เขียนชื่อกิจการ ที่อยู่ และโทรศัพท์ของคุณไว้ด้านบนของแท็บ “ใบสำคัญจ่าย”</t>
  </si>
  <si>
    <t>ใบเสร็จที่ยกเลิก</t>
  </si>
  <si>
    <t>2. ทุกครั้งที่จ่ายเงิน ให้ออกเลขลำดับต่อจากใบก่อนหน้า และกรอกวันที่ ผู้รับเงิน จำนวนเงิน (ตัวเลขและตัวอักษร) วิธีชำระเงิน เหตุผลการจ่ายเงิน และประเภทค่าใช้จ่าย</t>
  </si>
  <si>
    <t>ยอดจ่ายรวม (ใช้ได้)</t>
  </si>
  <si>
    <t>3. หากจ่ายด้วยเช็กหรือตั๋วสัญญาใช้เงิน ให้เขียนธนาคาร เลขที่ และวันครบกำหนดในแถว “ข้อมูลเช็ก / ตั๋วสัญญาใช้เงิน” ฉบับล่างจะเติมจากฉบับบนด้วยสูตร</t>
  </si>
  <si>
    <t>จ่ายเป็นเงินสด</t>
  </si>
  <si>
    <t>4. พิมพ์หน้านี้ ให้ผู้รับเงินเซ็นชื่อในฉบับบนแล้วเก็บไว้ ส่วนฉบับล่างมอบให้ผู้รับเงิน แล้วเพิ่มใบสำคัญจ่ายเป็นหนึ่งแถวในแท็บ “ข้อมูล” นี้</t>
  </si>
  <si>
    <t>5. อย่าลบใบสำคัญจ่ายที่ผิด ให้เลือก “ยกเลิก” ในคอลัมน์สถานะแล้วออกใบใหม่ แท็บ “สรุป” จะแสดงยอดรวมตามประเภทค่าใช้จ่าย</t>
  </si>
  <si>
    <t>เมื่อ Excel ไม่พอ: ใช้ Ofisx บนคลาวด์ ผ่านมือถือ อัตโนมัติ →</t>
  </si>
  <si>
    <t>ค่าเช่า</t>
  </si>
  <si>
    <t>ค่าใช้จ่ายอื่น</t>
  </si>
  <si>
    <t>โอนเงิน / EFT</t>
  </si>
  <si>
    <t>บัตรเครดิต</t>
  </si>
  <si>
    <t>ตั๋วสัญญาใช้เงิน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</si>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</sst>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ค่าไม่ถูกต้อง" error="โปรดเลือกตัวเลือกจากรายการ" sqref="C11">
      <formula1>"จ่ายซัพพลายเออร์,ค่าแรงรายวัน / ค่าแรง,เงินเบิกล่วงหน้า,ค่าเช่า,ขนส่ง / พัสดุ,ลูกค้าคืนสินค้า,ค่าใช้จ่ายอื่น"</formula1>
    </dataValidation>
    <dataValidation type="list" allowBlank="1" showErrorMessage="1" errorTitle="ค่าไม่ถูกต้อง" error="โปรดเลือกตัวเลือกจากรายการ" sqref="E8">
      <formula1>"เงินสด,โอนเงิน / EFT,บัตรเครดิต,เช็ค,ตั๋วสัญญาใช้เงิน,อื่นๆ"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"ยกเลิก"</formula>
    </cfRule>
  </conditionalFormatting>
  <dataValidations count="6">
    <dataValidation type="list" allowBlank="1" showErrorMessage="1" errorTitle="ค่าไม่ถูกต้อง" error="โปรดเลือกตัวเลือกจากรายการ" sqref="E10:E300">
      <formula1>"จ่ายซัพพลายเออร์,ค่าแรงรายวัน / ค่าแรง,เงินเบิกล่วงหน้า,ค่าเช่า,ขนส่ง / พัสดุ,ลูกค้าคืนสินค้า,ค่าใช้จ่ายอื่น"</formula1>
    </dataValidation>
    <dataValidation type="list" allowBlank="1" showErrorMessage="1" errorTitle="ค่าไม่ถูกต้อง" error="โปรดเลือกตัวเลือกจากรายการ" sqref="E2:E300">
      <formula1>"จ่ายซัพพลายเออร์,ค่าแรงรายวัน / ค่าแรง,เงินเบิกล่วงหน้า,ค่าเช่า,ขนส่ง / พัสดุ,ลูกค้าคืนสินค้า,ค่าใช้จ่ายอื่น"</formula1>
    </dataValidation>
    <dataValidation type="list" allowBlank="1" showErrorMessage="1" errorTitle="ค่าไม่ถูกต้อง" error="โปรดเลือกตัวเลือกจากรายการ" sqref="F10:F300">
      <formula1>"เงินสด,โอนเงิน / EFT,บัตรเครดิต,เช็ค,ตั๋วสัญญาใช้เงิน,อื่นๆ"</formula1>
    </dataValidation>
    <dataValidation type="list" allowBlank="1" showErrorMessage="1" errorTitle="ค่าไม่ถูกต้อง" error="โปรดเลือกตัวเลือกจากรายการ" sqref="F2:F300">
      <formula1>"เงินสด,โอนเงิน / EFT,บัตรเครดิต,เช็ค,ตั๋วสัญญาใช้เงิน,อื่นๆ"</formula1>
    </dataValidation>
    <dataValidation type="list" allowBlank="1" showErrorMessage="1" errorTitle="ค่าไม่ถูกต้อง" error="โปรดเลือกตัวเลือกจากรายการ" sqref="H10:H300">
      <formula1>"ใช้ได้,ยกเลิก"</formula1>
    </dataValidation>
    <dataValidation type="list" allowBlank="1" showErrorMessage="1" errorTitle="ค่าไม่ถูกต้อง" error="โปรดเลือกตัวเลือกจากรายการ" sqref="H2:H300">
      <formula1>"ใช้ได้,ยกเลิก"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COUNTA('ข้อมูล'!B2:B300)</f>
      </c>
      <c r="E6" s="38" t="s">
        <v>57</v>
      </c>
    </row>
    <row r="7" ht="30" customHeight="1" spans="2:5" x14ac:dyDescent="0.25">
      <c r="B7" s="36" t="s">
        <v>58</v>
      </c>
      <c r="C7" s="37">
        <f>COUNTIF('ข้อมูล'!H2:H300,"ยกเลิก")</f>
      </c>
      <c r="E7" s="38" t="s">
        <v>59</v>
      </c>
    </row>
    <row r="8" ht="30" customHeight="1" spans="2:5" x14ac:dyDescent="0.25">
      <c r="B8" s="36" t="s">
        <v>60</v>
      </c>
      <c r="C8" s="39">
        <f>SUMIF('ข้อมูล'!H2:H300,"ใช้ได้",'ข้อมูล'!G2:G300)</f>
      </c>
      <c r="E8" s="38" t="s">
        <v>61</v>
      </c>
    </row>
    <row r="9" ht="30" customHeight="1" spans="2:5" x14ac:dyDescent="0.25">
      <c r="B9" s="36" t="s">
        <v>62</v>
      </c>
      <c r="C9" s="39">
        <f>SUMIFS('ข้อมูล'!G2:G300,'ข้อมูล'!H2:H300,"ใช้ได้",'ข้อมูล'!F2:F300,"เงินสด")</f>
      </c>
      <c r="E9" s="38" t="s">
        <v>63</v>
      </c>
    </row>
    <row r="10" ht="30" customHeight="1" spans="2:5" x14ac:dyDescent="0.25">
      <c r="B10" s="36" t="s">
        <v>44</v>
      </c>
      <c r="C10" s="39">
        <f>SUMIFS('ข้อมูล'!G2:G300,'ข้อมูล'!H2:H300,"ใช้ได้",'ข้อมูล'!E2:E300,"จ่ายซัพพลายเออร์")</f>
      </c>
      <c r="E10" s="38" t="s">
        <v>64</v>
      </c>
    </row>
    <row r="11" spans="2:3" x14ac:dyDescent="0.25">
      <c r="B11" s="36" t="s">
        <v>18</v>
      </c>
      <c r="C11" s="39">
        <f>SUMIFS('ข้อมูล'!G2:G300,'ข้อมูล'!H2:H300,"ใช้ได้",'ข้อมูล'!E2:E300,"ค่าแรงรายวัน / ค่าแรง")</f>
      </c>
    </row>
    <row r="12" ht="24" customHeight="1" spans="2:5" x14ac:dyDescent="0.25">
      <c r="B12" s="36" t="s">
        <v>34</v>
      </c>
      <c r="C12" s="39">
        <f>SUMIFS('ข้อมูล'!G2:G300,'ข้อมูล'!H2:H300,"ใช้ได้",'ข้อมูล'!E2:E300,"เงินเบิกล่วงหน้า")</f>
      </c>
      <c r="E12" s="40" t="s">
        <v>65</v>
      </c>
    </row>
    <row r="13" spans="2:3" x14ac:dyDescent="0.25">
      <c r="B13" s="36" t="s">
        <v>66</v>
      </c>
      <c r="C13" s="39">
        <f>SUMIFS('ข้อมูล'!G2:G300,'ข้อมูล'!H2:H300,"ใช้ได้",'ข้อมูล'!E2:E300,"ค่าเช่า")</f>
      </c>
    </row>
    <row r="14" spans="2:3" x14ac:dyDescent="0.25">
      <c r="B14" s="36" t="s">
        <v>40</v>
      </c>
      <c r="C14" s="39">
        <f>SUMIFS('ข้อมูล'!G2:G300,'ข้อมูล'!H2:H300,"ใช้ได้",'ข้อมูล'!E2:E300,"ขนส่ง / พัสดุ")</f>
      </c>
    </row>
    <row r="15" spans="2:3" x14ac:dyDescent="0.25">
      <c r="B15" s="36" t="s">
        <v>50</v>
      </c>
      <c r="C15" s="39">
        <f>SUMIFS('ข้อมูล'!G2:G300,'ข้อมูล'!H2:H300,"ใช้ได้",'ข้อมูล'!E2:E300,"ลูกค้าคืนสินค้า")</f>
      </c>
    </row>
    <row r="16" spans="2:3" x14ac:dyDescent="0.25">
      <c r="B16" s="36" t="s">
        <v>67</v>
      </c>
      <c r="C16" s="39">
        <f>SUMIFS('ข้อมูล'!G2:G300,'ข้อมูล'!H2:H300,"ใช้ได้",'ข้อมูล'!E2:E300,"ค่าใช้จ่ายอื่น")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ใบสำคัญจ่าย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