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ія про оплату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'Квитанція про оплату'!$B1:$F41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<sst xmlns="http://schemas.openxmlformats.org/spreadsheetml/2006/main" count="105" uniqueCount="64">
  <si>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НАЗВА ПІДПРИЄМСТВА</t>
  </si>
  <si>
    <t>КВИТАНЦІЯ ПРО ОТРИМАННЯ ОПЛАТИ</t>
  </si>
  <si>
    <t>Адреса · Телефон</t>
  </si>
  <si>
    <t>Серія / порядковий №</t>
  </si>
  <si>
    <t>A-0142</t>
  </si>
  <si>
    <t>ПРИМІРНИК КЛІЄНТА</t>
  </si>
  <si>
    <t>Дата</t>
  </si>
  <si>
    <t>Платник (особа / компанія)</t>
  </si>
  <si>
    <t>Hasan Demir — 0532 000 00 00</t>
  </si>
  <si>
    <t>Сума (цифрами)</t>
  </si>
  <si>
    <t>Спосіб оплати</t>
  </si>
  <si>
    <t>Готівка</t>
  </si>
  <si>
    <t>Сума (прописом)</t>
  </si>
  <si>
    <t>Лише дві тисячі п'ятсот турецьких лір</t>
  </si>
  <si>
    <t>Опис</t>
  </si>
  <si>
    <t>Часткова оплата боргу за серпень (товари в кредит)</t>
  </si>
  <si>
    <t>Дані чека / векселя</t>
  </si>
  <si>
    <t>Попередній борг</t>
  </si>
  <si>
    <t>Залишок боргу</t>
  </si>
  <si>
    <t>Зазначену вище суму отримано вказаним способом оплати та за призначенням, наведеним в описі.</t>
  </si>
  <si>
    <t>ПЛАТНИК</t>
  </si>
  <si>
    <t>ОДЕРЖУВАЧ — ПІБ / підпис / печатка</t>
  </si>
  <si>
    <t>✂ - - - - - - - - - - - - - - - - - - - - - - - - - - - - - - - - - - - - - - - - - - - - - - - - - - - - - - - - - - - -</t>
  </si>
  <si>
    <t>ПРИМІРНИК ПІДПРИЄМСТВА — заповнюється автоматично з верхнього примірника</t>
  </si>
  <si>
    <t>Вносьте оплати з телефона, одразу бачте залишок боргу, надсилайте нагадування — Облік боргів: Контрагенти →</t>
  </si>
  <si>
    <t>Безкоштовний шаблон · stokexcel.com — заповнюйте лише світло-блакитні клітинки верхнього примірника. Ця квитанція не замінює рахунок-фактуру чи фіскальний чек.</t>
  </si>
  <si>
    <t>Платник</t>
  </si>
  <si>
    <t>Сума</t>
  </si>
  <si>
    <t>Статус</t>
  </si>
  <si>
    <t>Прийняв</t>
  </si>
  <si>
    <t>A-0138</t>
  </si>
  <si>
    <t>Hasan Demir</t>
  </si>
  <si>
    <t>Борг за липень (товари в кредит) — повністю</t>
  </si>
  <si>
    <t>Дійсна</t>
  </si>
  <si>
    <t>Selin</t>
  </si>
  <si>
    <t>A-0139</t>
  </si>
  <si>
    <t>Yıldız Kırtasiye</t>
  </si>
  <si>
    <t>Рахунок-фактура № 1180</t>
  </si>
  <si>
    <t>Банківський переказ</t>
  </si>
  <si>
    <t>A-0140</t>
  </si>
  <si>
    <t>Ayten Kaya</t>
  </si>
  <si>
    <t>Оплата боргу за серпень (товари в кредит)</t>
  </si>
  <si>
    <t>Скасовано</t>
  </si>
  <si>
    <t>Murat</t>
  </si>
  <si>
    <t>A-0141</t>
  </si>
  <si>
    <t>Оплата боргу за серпень (товари в кредит; повторно через помилку в сумі A-0140)</t>
  </si>
  <si>
    <t>Квитанція про оплату</t>
  </si>
  <si>
    <t>Безкоштовний шаблон Excel · stokexcel.com</t>
  </si>
  <si>
    <t>ПІДСУМОК</t>
  </si>
  <si>
    <t>ЯК КОРИСТУВАТИСЯ?</t>
  </si>
  <si>
    <t>Видано квитанцій</t>
  </si>
  <si>
    <t>1. Угорі аркуша «Квитанція про оплату» впишіть назву, адресу й телефон вашого підприємства.</t>
  </si>
  <si>
    <t>Скасованих квитанцій</t>
  </si>
  <si>
    <t>2. При кожній оплаті присвоюйте порядковий номер наступним за попереднім; заповніть дату, платника, суму (цифрами й прописом), спосіб оплати та опис.</t>
  </si>
  <si>
    <t>Усього отримано (дійсні)</t>
  </si>
  <si>
    <t>3. Якщо вказати попередній борг, залишок боргу розрахується автоматично; нижній примірник заповнюється з верхнього формулою.</t>
  </si>
  <si>
    <t>4. Роздрукуйте аркуш і підпишіть обидва примірники: верхній — клієнту, нижній — вам. Квитанцію також додайте на цей аркуш «Дані» одним рядком.</t>
  </si>
  <si>
    <t>5. Помилкову квитанцію не видаляйте: оберіть у стовпці «Статус» значення «Скасовано» й виписуйте нову; послідовність номерів не порушується.</t>
  </si>
  <si>
    <t>Кредитна картка</t>
  </si>
  <si>
    <t>Чеки та векселі</t>
  </si>
  <si>
    <t>Коли Excel уже не вистачає: Ofisx — у хмарі, з телефона, автоматично →</t>
  </si>
  <si>
    <t>Чек</t>
  </si>
  <si>
    <t>Вексель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</si>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</sst>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Недійсне значення" error="Виберіть варіант зі списку." sqref="E7">
      <formula1>"Готівка,Банківський переказ,Кредитна картка,Чек,Вексель,Інше"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"Скасовано"</formula>
    </cfRule>
  </conditionalFormatting>
  <dataValidations count="4">
    <dataValidation type="list" allowBlank="1" showErrorMessage="1" errorTitle="Недійсне значення" error="Виберіть варіант зі списку." sqref="E10:E300">
      <formula1>"Готівка,Банківський переказ,Кредитна картка,Чек,Вексель,Інше"</formula1>
    </dataValidation>
    <dataValidation type="list" allowBlank="1" showErrorMessage="1" errorTitle="Недійсне значення" error="Виберіть варіант зі списку." sqref="E2:E300">
      <formula1>"Готівка,Банківський переказ,Кредитна картка,Чек,Вексель,Інше"</formula1>
    </dataValidation>
    <dataValidation type="list" allowBlank="1" showErrorMessage="1" errorTitle="Недійсне значення" error="Виберіть варіант зі списку." sqref="G10:G300">
      <formula1>"Дійсна,Скасовано"</formula1>
    </dataValidation>
    <dataValidation type="list" allowBlank="1" showErrorMessage="1" errorTitle="Недійсне значення" error="Виберіть варіант зі списку." sqref="G2:G300">
      <formula1>"Дійсна,Скасовано"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COUNTA('Дані'!B2:B300)</f>
      </c>
      <c r="E6" s="39" t="s">
        <v>51</v>
      </c>
    </row>
    <row r="7" ht="30" customHeight="1" spans="2:5" x14ac:dyDescent="0.25">
      <c r="B7" s="37" t="s">
        <v>52</v>
      </c>
      <c r="C7" s="38">
        <f>COUNTIF('Дані'!G2:G300,"Скасовано")</f>
      </c>
      <c r="E7" s="39" t="s">
        <v>53</v>
      </c>
    </row>
    <row r="8" ht="30" customHeight="1" spans="2:5" x14ac:dyDescent="0.25">
      <c r="B8" s="37" t="s">
        <v>54</v>
      </c>
      <c r="C8" s="40">
        <f>SUMIF('Дані'!G2:G300,"Дійсна",'Дані'!F2:F300)</f>
      </c>
      <c r="E8" s="39" t="s">
        <v>55</v>
      </c>
    </row>
    <row r="9" ht="30" customHeight="1" spans="2:5" x14ac:dyDescent="0.25">
      <c r="B9" s="37" t="s">
        <v>11</v>
      </c>
      <c r="C9" s="40">
        <f>SUMIFS('Дані'!F2:F300,'Дані'!G2:G300,"Дійсна",'Дані'!E2:E300,"Готівка")</f>
      </c>
      <c r="E9" s="39" t="s">
        <v>56</v>
      </c>
    </row>
    <row r="10" ht="30" customHeight="1" spans="2:5" x14ac:dyDescent="0.25">
      <c r="B10" s="37" t="s">
        <v>38</v>
      </c>
      <c r="C10" s="40">
        <f>SUMIFS('Дані'!F2:F300,'Дані'!G2:G300,"Дійсна",'Дані'!E2:E300,"Банківський переказ")</f>
      </c>
      <c r="E10" s="39" t="s">
        <v>57</v>
      </c>
    </row>
    <row r="11" spans="2:3" x14ac:dyDescent="0.25">
      <c r="B11" s="37" t="s">
        <v>58</v>
      </c>
      <c r="C11" s="40">
        <f>SUMIFS('Дані'!F2:F300,'Дані'!G2:G300,"Дійсна",'Дані'!E2:E300,"Кредитна картка")</f>
      </c>
    </row>
    <row r="12" ht="24" customHeight="1" spans="2:5" x14ac:dyDescent="0.25">
      <c r="B12" s="37" t="s">
        <v>59</v>
      </c>
      <c r="C12" s="40">
        <f>SUMIFS('Дані'!F2:F300,'Дані'!G2:G300,"Дійсна",'Дані'!E2:E300,"Чек")+SUMIFS('Дані'!F2:F300,'Дані'!G2:G300,"Дійсна",'Дані'!E2:E300,"Вексель")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Квитанція про оплату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