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<sst xmlns="http://schemas.openxmlformats.org/spreadsheetml/2006/main" count="70" uniqueCount="56">
  <si>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آرڈر نمبر</t>
  </si>
  <si>
    <t>کسٹمر</t>
  </si>
  <si>
    <t>آرڈر کی تاریخ</t>
  </si>
  <si>
    <t>چینل</t>
  </si>
  <si>
    <t>پروڈکٹ</t>
  </si>
  <si>
    <t>عدد</t>
  </si>
  <si>
    <t>فی اکائی قیمت</t>
  </si>
  <si>
    <t>رقم</t>
  </si>
  <si>
    <t>صورتحال</t>
  </si>
  <si>
    <t>کورئیر / ٹریکنگ نمبر</t>
  </si>
  <si>
    <t>ڈیلیوری کی تاریخ</t>
  </si>
  <si>
    <t>ڈیلیوری مدت (دن)</t>
  </si>
  <si>
    <t>SP-1001</t>
  </si>
  <si>
    <t>Demir Market</t>
  </si>
  <si>
    <t>WhatsApp</t>
  </si>
  <si>
    <t>ڈبہ ٹیپ 45mm</t>
  </si>
  <si>
    <t>ڈیلیور ہو گیا</t>
  </si>
  <si>
    <t>ARS-88110023</t>
  </si>
  <si>
    <t>SP-1002</t>
  </si>
  <si>
    <t>Yılmaz Kırtasiye Ltd.</t>
  </si>
  <si>
    <t>فون</t>
  </si>
  <si>
    <t>A4 کاغذ 80gr</t>
  </si>
  <si>
    <t>کورئیر میں</t>
  </si>
  <si>
    <t>MNG-4471200</t>
  </si>
  <si>
    <t>SP-1003</t>
  </si>
  <si>
    <t>Ada Temizlik</t>
  </si>
  <si>
    <t>ویب سائٹ</t>
  </si>
  <si>
    <t>بلیچ 4 لٹر</t>
  </si>
  <si>
    <t>تیاری میں</t>
  </si>
  <si>
    <t/>
  </si>
  <si>
    <t>SP-1004</t>
  </si>
  <si>
    <t>Kaya İnşaat</t>
  </si>
  <si>
    <t>اسٹور</t>
  </si>
  <si>
    <t>اسٹریچ فلم 45cm</t>
  </si>
  <si>
    <t>SP-1005</t>
  </si>
  <si>
    <t>Öz Gıda</t>
  </si>
  <si>
    <t>Trendyol</t>
  </si>
  <si>
    <t>USB ڈرائیو 64 GB</t>
  </si>
  <si>
    <t>منسوخ</t>
  </si>
  <si>
    <t>آرڈر ٹریکنگ Excel ٹیمپلیٹ</t>
  </si>
  <si>
    <t>مفت Excel ٹیمپلیٹ · stokexcel.com</t>
  </si>
  <si>
    <t>خلاصہ</t>
  </si>
  <si>
    <t>استعمال کا طریقہ</t>
  </si>
  <si>
    <t>کل آرڈر</t>
  </si>
  <si>
    <t>1. ہر آنے والا آرڈر ایک قطار میں درج کریں؛ رقم خود حساب ہو جاتی ہے۔</t>
  </si>
  <si>
    <t>کل آرڈر رقم</t>
  </si>
  <si>
    <t>2. حالت کالم سے تیاری میں ← کورئیر میں ← ڈیلیور ہو گیا کی ترتیب سے آگے بڑھائیں۔</t>
  </si>
  <si>
    <t>ڈیلیور ہوئے</t>
  </si>
  <si>
    <t>3. کورئیر ٹریکنگ نمبر لکھیں؛ گاہک کے پوچھنے پر ایک ہی جگہ سے مل جائے گا۔</t>
  </si>
  <si>
    <t>زیرِ التوا (تیاری میں + کورئیر میں)</t>
  </si>
  <si>
    <t>4. ڈیلیوری کی تاریخ لکھتے ہی ڈیلیوری مدت (دن) کالم بتاتا ہے کہ آپ نے کتنے دن میں ڈیلیور کیا۔</t>
  </si>
  <si>
    <t>منسوخ شدہ</t>
  </si>
  <si>
    <t>5. چینل کالم سے آپ دیکھ سکتے ہیں کہ کون سا فروخت چینل کام کر رہا ہے۔</t>
  </si>
  <si>
    <t>اوسط آرڈر رقم</t>
  </si>
  <si>
    <t>جب Excel کم پڑ جائے: Ofisx کے ساتھ کلاؤڈ میں، فون سے، خودکار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</si>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</sst>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"ڈیلیور ہو گیا"</formula>
    </cfRule>
  </conditionalFormatting>
  <conditionalFormatting sqref="I2:I300">
    <cfRule type="cellIs" dxfId="1" priority="1" operator="equal">
      <formula>"منسوخ"</formula>
    </cfRule>
  </conditionalFormatting>
  <conditionalFormatting sqref="I2:I300">
    <cfRule type="cellIs" dxfId="2" priority="1" operator="equal">
      <formula>"تیاری میں"</formula>
    </cfRule>
  </conditionalFormatting>
  <dataValidations count="4">
    <dataValidation type="list" allowBlank="1" showErrorMessage="1" errorTitle="غلط قدر" error="براہ کرم فہرست میں سے ایک آپشن منتخب کریں۔" sqref="D10:D300">
      <formula1>"اسٹور,فون,WhatsApp,ویب سائٹ,Trendyol,Hepsiburada"</formula1>
    </dataValidation>
    <dataValidation type="list" allowBlank="1" showErrorMessage="1" errorTitle="غلط قدر" error="براہ کرم فہرست میں سے ایک آپشن منتخب کریں۔" sqref="D2:D300">
      <formula1>"اسٹور,فون,WhatsApp,ویب سائٹ,Trendyol,Hepsiburada"</formula1>
    </dataValidation>
    <dataValidation type="list" allowBlank="1" showErrorMessage="1" errorTitle="غلط قدر" error="براہ کرم فہرست میں سے ایک آپشن منتخب کریں۔" sqref="I10:I300">
      <formula1>"تیاری میں,کورئیر میں,ڈیلیور ہو گیا,منسوخ"</formula1>
    </dataValidation>
    <dataValidation type="list" allowBlank="1" showErrorMessage="1" errorTitle="غلط قدر" error="براہ کرم فہرست میں سے ایک آپشن منتخب کریں۔" sqref="I2:I300">
      <formula1>"تیاری میں,کورئیر میں,ڈیلیور ہو گیا,منسوخ"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COUNTA('ڈیٹا'!A2:A300)</f>
      </c>
      <c r="E6" s="19" t="s">
        <v>44</v>
      </c>
    </row>
    <row r="7" ht="30" customHeight="1" spans="2:5" x14ac:dyDescent="0.25">
      <c r="B7" s="17" t="s">
        <v>45</v>
      </c>
      <c r="C7" s="20">
        <f>SUM('ڈیٹا'!H2:H300)</f>
      </c>
      <c r="E7" s="19" t="s">
        <v>46</v>
      </c>
    </row>
    <row r="8" ht="30" customHeight="1" spans="2:5" x14ac:dyDescent="0.25">
      <c r="B8" s="17" t="s">
        <v>47</v>
      </c>
      <c r="C8" s="18">
        <f>COUNTIF('ڈیٹا'!I2:I300,"ڈیلیور ہو گیا")</f>
      </c>
      <c r="E8" s="19" t="s">
        <v>48</v>
      </c>
    </row>
    <row r="9" ht="30" customHeight="1" spans="2:5" x14ac:dyDescent="0.25">
      <c r="B9" s="17" t="s">
        <v>49</v>
      </c>
      <c r="C9" s="18">
        <f>COUNTIF('ڈیٹا'!I2:I300,"تیاری میں")+COUNTIF('ڈیٹا'!I2:I300,"کورئیر میں")</f>
      </c>
      <c r="E9" s="19" t="s">
        <v>50</v>
      </c>
    </row>
    <row r="10" ht="30" customHeight="1" spans="2:5" x14ac:dyDescent="0.25">
      <c r="B10" s="17" t="s">
        <v>51</v>
      </c>
      <c r="C10" s="18">
        <f>COUNTIF('ڈیٹا'!I2:I300,"منسوخ")</f>
      </c>
      <c r="E10" s="19" t="s">
        <v>52</v>
      </c>
    </row>
    <row r="11" spans="2:3" x14ac:dyDescent="0.25">
      <c r="B11" s="17" t="s">
        <v>53</v>
      </c>
      <c r="C11" s="20">
        <f>IFERROR(AVERAGE('ڈیٹا'!H2:H300),0)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