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收款收据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'收款收据'!$B1:$F41</definedName>
  </definedNames>
  <calcPr calcId="171027" fullCalcOnLoad="1"/>
</workbook>
</file>

<file path=xl/sharedStrings.xml><?xml version="1.0" encoding="utf-8"?>
<sst xmlns="http://schemas.openxmlformats.org/spreadsheetml/2006/main" count="105" uniqueCount="62">
  <si>
    <t>企业名称</t>
  </si>
  <si>
    <t>收款收据</t>
  </si>
  <si>
    <t>地址 · 电话</t>
  </si>
  <si>
    <t>序列号 / 顺序号</t>
  </si>
  <si>
    <t>A-0142</t>
  </si>
  <si>
    <t>客户联</t>
  </si>
  <si>
    <t>日期</t>
  </si>
  <si>
    <t>付款人（个人 / 公司）</t>
  </si>
  <si>
    <t>Hasan Demir — 0532 000 00 00</t>
  </si>
  <si>
    <t>金额（数字）</t>
  </si>
  <si>
    <t>付款方式</t>
  </si>
  <si>
    <t>现金</t>
  </si>
  <si>
    <t>金额（大写）</t>
  </si>
  <si>
    <t>仅计两千五百土耳其里拉</t>
  </si>
  <si>
    <t>说明</t>
  </si>
  <si>
    <t>抵付8月赊账欠款的部分付款</t>
  </si>
  <si>
    <t>支票 / 本票信息</t>
  </si>
  <si>
    <t>此前欠款</t>
  </si>
  <si>
    <t>剩余余额</t>
  </si>
  <si>
    <t>上述金额已按所述付款方式收讫，用于说明栏所列事项。</t>
  </si>
  <si>
    <t>付款人</t>
  </si>
  <si>
    <t>收款人——姓名 / 签字 / 公章</t>
  </si>
  <si>
    <t>✂ - - - - - - - - - - - - - - - - - - - - - - - - - - - - - - - - - - - - - - - - - - - - - - - - - - - - - - - - - - - -</t>
  </si>
  <si>
    <t>商户联——由上联自动填写</t>
  </si>
  <si>
    <t>在手机上记录收款，即时查看剩余欠款，发送还款提醒——往来账本：应收应付记账 →</t>
  </si>
  <si>
    <t>免费模板 · stokexcel.com——仅填写上联的浅蓝色单元格。本收据不能代替发票或小票。</t>
  </si>
  <si>
    <t>金额</t>
  </si>
  <si>
    <t>状态</t>
  </si>
  <si>
    <t>接收人</t>
  </si>
  <si>
    <t>A-0138</t>
  </si>
  <si>
    <t>Hasan Demir</t>
  </si>
  <si>
    <t>7月赊账欠款——全额</t>
  </si>
  <si>
    <t>有效</t>
  </si>
  <si>
    <t>Selin</t>
  </si>
  <si>
    <t>A-0139</t>
  </si>
  <si>
    <t>Yıldız Kırtasiye</t>
  </si>
  <si>
    <t>1180 号发票</t>
  </si>
  <si>
    <t>银行转账</t>
  </si>
  <si>
    <t>A-0140</t>
  </si>
  <si>
    <t>Ayten Kaya</t>
  </si>
  <si>
    <t>抵付8月赊账欠款</t>
  </si>
  <si>
    <t>已取消</t>
  </si>
  <si>
    <t>Murat</t>
  </si>
  <si>
    <t>A-0141</t>
  </si>
  <si>
    <t>抵付8月赊账欠款（因A-0140金额有误重开）</t>
  </si>
  <si>
    <t>免费 Excel 模板 · stokexcel.com</t>
  </si>
  <si>
    <t>汇总</t>
  </si>
  <si>
    <t>使用方法</t>
  </si>
  <si>
    <t>已开收据</t>
  </si>
  <si>
    <t>1. 在“收款收据”工作表顶部填写您的企业名称、地址和电话。</t>
  </si>
  <si>
    <t>已作废收据</t>
  </si>
  <si>
    <t>2. 每次收款时，顺序号接着上一张往下编；填写日期、付款人、金额（数字和大写）、付款方式和说明。</t>
  </si>
  <si>
    <t>收款合计（有效）</t>
  </si>
  <si>
    <t>3. 填写此前欠款后，剩余余额自动算出；下联由公式根据上联自动填写。</t>
  </si>
  <si>
    <t>4. 打印本页并在两联上签字：上联给客户，下联自留。将该收据作为一行添加到本“数据”工作表。</t>
  </si>
  <si>
    <t>5. 开错的收据不要删除，请在“状态”列选择“作废”后重新开一张；这样编号顺序不会被打乱。</t>
  </si>
  <si>
    <t>信用卡</t>
  </si>
  <si>
    <t>支票与本票</t>
  </si>
  <si>
    <t>Excel 不够用时：用 Ofisx 在云端和手机上自动完成 →</t>
  </si>
  <si>
    <t>支票</t>
  </si>
  <si>
    <t>本票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</si>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</sst>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无效值" error="请从列表中选择一项。" sqref="E7">
      <formula1>"现金,银行转账,信用卡,支票,本票,其他"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"已取消"</formula>
    </cfRule>
  </conditionalFormatting>
  <dataValidations count="4">
    <dataValidation type="list" allowBlank="1" showErrorMessage="1" errorTitle="无效值" error="请从列表中选择一项。" sqref="E10:E300">
      <formula1>"现金,银行转账,信用卡,支票,本票,其他"</formula1>
    </dataValidation>
    <dataValidation type="list" allowBlank="1" showErrorMessage="1" errorTitle="无效值" error="请从列表中选择一项。" sqref="E2:E300">
      <formula1>"现金,银行转账,信用卡,支票,本票,其他"</formula1>
    </dataValidation>
    <dataValidation type="list" allowBlank="1" showErrorMessage="1" errorTitle="无效值" error="请从列表中选择一项。" sqref="G10:G300">
      <formula1>"有效,已取消"</formula1>
    </dataValidation>
    <dataValidation type="list" allowBlank="1" showErrorMessage="1" errorTitle="无效值" error="请从列表中选择一项。" sqref="G2:G300">
      <formula1>"有效,已取消"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45</v>
      </c>
    </row>
    <row r="5" spans="2:5" x14ac:dyDescent="0.25">
      <c r="B5" s="34" t="s">
        <v>46</v>
      </c>
      <c r="C5" s="35"/>
      <c r="E5" s="36" t="s">
        <v>47</v>
      </c>
    </row>
    <row r="6" ht="30" customHeight="1" spans="2:5" x14ac:dyDescent="0.25">
      <c r="B6" s="37" t="s">
        <v>48</v>
      </c>
      <c r="C6" s="38">
        <f>COUNTA('数据'!B2:B300)</f>
      </c>
      <c r="E6" s="39" t="s">
        <v>49</v>
      </c>
    </row>
    <row r="7" ht="30" customHeight="1" spans="2:5" x14ac:dyDescent="0.25">
      <c r="B7" s="37" t="s">
        <v>50</v>
      </c>
      <c r="C7" s="38">
        <f>COUNTIF('数据'!G2:G300,"已取消")</f>
      </c>
      <c r="E7" s="39" t="s">
        <v>51</v>
      </c>
    </row>
    <row r="8" ht="30" customHeight="1" spans="2:5" x14ac:dyDescent="0.25">
      <c r="B8" s="37" t="s">
        <v>52</v>
      </c>
      <c r="C8" s="40">
        <f>SUMIF('数据'!G2:G300,"有效",'数据'!F2:F300)</f>
      </c>
      <c r="E8" s="39" t="s">
        <v>53</v>
      </c>
    </row>
    <row r="9" ht="30" customHeight="1" spans="2:5" x14ac:dyDescent="0.25">
      <c r="B9" s="37" t="s">
        <v>11</v>
      </c>
      <c r="C9" s="40">
        <f>SUMIFS('数据'!F2:F300,'数据'!G2:G300,"有效",'数据'!E2:E300,"现金")</f>
      </c>
      <c r="E9" s="39" t="s">
        <v>54</v>
      </c>
    </row>
    <row r="10" ht="30" customHeight="1" spans="2:5" x14ac:dyDescent="0.25">
      <c r="B10" s="37" t="s">
        <v>37</v>
      </c>
      <c r="C10" s="40">
        <f>SUMIFS('数据'!F2:F300,'数据'!G2:G300,"有效",'数据'!E2:E300,"银行转账")</f>
      </c>
      <c r="E10" s="39" t="s">
        <v>55</v>
      </c>
    </row>
    <row r="11" spans="2:3" x14ac:dyDescent="0.25">
      <c r="B11" s="37" t="s">
        <v>56</v>
      </c>
      <c r="C11" s="40">
        <f>SUMIFS('数据'!F2:F300,'数据'!G2:G300,"有效",'数据'!E2:E300,"信用卡")</f>
      </c>
    </row>
    <row r="12" ht="24" customHeight="1" spans="2:5" x14ac:dyDescent="0.25">
      <c r="B12" s="37" t="s">
        <v>57</v>
      </c>
      <c r="C12" s="40">
        <f>SUMIFS('数据'!F2:F300,'数据'!G2:G300,"有效",'数据'!E2:E300,"支票")+SUMIFS('数据'!F2:F300,'数据'!G2:G300,"有效",'数据'!E2:E300,"本票")</f>
      </c>
      <c r="E12" s="41" t="s">
        <v>58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56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收款收据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